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omas\Desktop\MŠ - rozpočtový výhled\"/>
    </mc:Choice>
  </mc:AlternateContent>
  <bookViews>
    <workbookView xWindow="0" yWindow="0" windowWidth="21570" windowHeight="7965"/>
  </bookViews>
  <sheets>
    <sheet name="výhled 2019-2020" sheetId="1" r:id="rId1"/>
    <sheet name="List1" sheetId="2" r:id="rId2"/>
  </sheets>
  <definedNames>
    <definedName name="_xlnm._FilterDatabase" localSheetId="0" hidden="1">'výhled 2019-2020'!$A$4:$O$4</definedName>
    <definedName name="_xlnm.Print_Titles" localSheetId="0">'výhled 2019-2020'!$A:$C,'výhled 2019-2020'!$1:$4</definedName>
    <definedName name="_xlnm.Print_Area" localSheetId="0">'výhled 2019-2020'!$A$1:$L$173</definedName>
    <definedName name="Z_016B0F16_F65E_4E24_8D04_096C7387D6F8_.wvu.FilterData" localSheetId="0" hidden="1">'výhled 2019-2020'!$A$4:$L$172</definedName>
    <definedName name="Z_01DFE822_EA60_4082_B120_C4FFA5D9CFF1_.wvu.FilterData" localSheetId="0" hidden="1">'výhled 2019-2020'!$A$4:$I$172</definedName>
    <definedName name="Z_01F02265_BE86_44A6_9012_51E28F761A07_.wvu.FilterData" localSheetId="0" hidden="1">'výhled 2019-2020'!#REF!</definedName>
    <definedName name="Z_022526E6_09AA_4F41_89FC_14138912ADE2_.wvu.FilterData" localSheetId="0" hidden="1">'výhled 2019-2020'!#REF!</definedName>
    <definedName name="Z_029E8115_0EDF_4F6B_B730_61D9E7412CE3_.wvu.FilterData" localSheetId="0" hidden="1">'výhled 2019-2020'!#REF!</definedName>
    <definedName name="Z_037941B1_EAF2_4A7B_8E8C_2DB0C17D9661_.wvu.FilterData" localSheetId="0" hidden="1">'výhled 2019-2020'!$A$4:$I$172</definedName>
    <definedName name="Z_05118FF1_D4C6_40E0_9295_58F5B89C3888_.wvu.FilterData" localSheetId="0" hidden="1">'výhled 2019-2020'!#REF!</definedName>
    <definedName name="Z_052710F8_FEF4_471A_B699_38FF56FD2CBF_.wvu.FilterData" localSheetId="0" hidden="1">'výhled 2019-2020'!#REF!</definedName>
    <definedName name="Z_056957C7_4509_479C_8754_CEC71740D44E_.wvu.FilterData" localSheetId="0" hidden="1">'výhled 2019-2020'!#REF!</definedName>
    <definedName name="Z_058EC64C_FF54_40D4_B191_218CDA00D270_.wvu.FilterData" localSheetId="0" hidden="1">'výhled 2019-2020'!#REF!</definedName>
    <definedName name="Z_07328FCF_9B05_4E89_9AA7_C86DAB635B44_.wvu.FilterData" localSheetId="0" hidden="1">'výhled 2019-2020'!#REF!</definedName>
    <definedName name="Z_07C76D64_0ADB_49D2_BD73_936D5CA0D0A6_.wvu.FilterData" localSheetId="0" hidden="1">'výhled 2019-2020'!#REF!</definedName>
    <definedName name="Z_0AA6E0F7_565A_401E_A6DF_979072462F81_.wvu.FilterData" localSheetId="0" hidden="1">'výhled 2019-2020'!#REF!</definedName>
    <definedName name="Z_0B9C6398_BE33_403E_9D63_A1A2F566993A_.wvu.FilterData" localSheetId="0" hidden="1">'výhled 2019-2020'!#REF!</definedName>
    <definedName name="Z_0BF056E7_6A8B_496E_BFAB_2ECCB715769C_.wvu.FilterData" localSheetId="0" hidden="1">'výhled 2019-2020'!#REF!</definedName>
    <definedName name="Z_0C4D1202_93D6_4A1B_8D27_17F10022FDEE_.wvu.FilterData" localSheetId="0" hidden="1">'výhled 2019-2020'!#REF!</definedName>
    <definedName name="Z_0E04DF15_D661_4670_8BB2_F8E2E98744DA_.wvu.FilterData" localSheetId="0" hidden="1">'výhled 2019-2020'!#REF!</definedName>
    <definedName name="Z_0FAFF8C9_50E2_44CF_944C_D872E8358D5A_.wvu.Cols" localSheetId="0" hidden="1">'výhled 2019-2020'!#REF!</definedName>
    <definedName name="Z_0FAFF8C9_50E2_44CF_944C_D872E8358D5A_.wvu.FilterData" localSheetId="0" hidden="1">'výhled 2019-2020'!$A$4:$I$172</definedName>
    <definedName name="Z_0FC19F90_33CF_4D5B_BF8C_E1FBB37DB944_.wvu.FilterData" localSheetId="0" hidden="1">'výhled 2019-2020'!$A$4:$I$172</definedName>
    <definedName name="Z_0FF05CFE_C5B3_4A90_9BCC_7D0BE7B9BBD8_.wvu.FilterData" localSheetId="0" hidden="1">'výhled 2019-2020'!#REF!</definedName>
    <definedName name="Z_101C17F4_EA66_4820_B03E_7B7F7D4A94DA_.wvu.FilterData" localSheetId="0" hidden="1">'výhled 2019-2020'!#REF!</definedName>
    <definedName name="Z_103DB8D3_96F2_431F_B467_50AE76F879EA_.wvu.FilterData" localSheetId="0" hidden="1">'výhled 2019-2020'!#REF!</definedName>
    <definedName name="Z_1066AD60_53C4_4A4E_9FDE_1E7F6DEDB7EC_.wvu.FilterData" localSheetId="0" hidden="1">'výhled 2019-2020'!#REF!</definedName>
    <definedName name="Z_10F74B28_0115_4C77_8EAA_4A3347A58482_.wvu.FilterData" localSheetId="0" hidden="1">'výhled 2019-2020'!#REF!</definedName>
    <definedName name="Z_119D8798_73AE_49F9_AD85_418B9E49C11C_.wvu.FilterData" localSheetId="0" hidden="1">'výhled 2019-2020'!#REF!</definedName>
    <definedName name="Z_1346AEBE_6D1F_4766_AF7B_3875D5B9AB5C_.wvu.FilterData" localSheetId="0" hidden="1">'výhled 2019-2020'!#REF!</definedName>
    <definedName name="Z_13C8F943_2550_4555_8041_AAED1C17CE69_.wvu.FilterData" localSheetId="0" hidden="1">'výhled 2019-2020'!#REF!</definedName>
    <definedName name="Z_14353CD2_D954_4FEF_98AD_278B518C7507_.wvu.FilterData" localSheetId="0" hidden="1">'výhled 2019-2020'!$A$4:$I$172</definedName>
    <definedName name="Z_14404F24_0580_475D_8A75_19725B35AD01_.wvu.FilterData" localSheetId="0" hidden="1">'výhled 2019-2020'!#REF!</definedName>
    <definedName name="Z_14FBD52D_18BC_49E7_890A_0A8E1228F4E2_.wvu.FilterData" localSheetId="0" hidden="1">'výhled 2019-2020'!#REF!</definedName>
    <definedName name="Z_18939EF4_8012_44B1_8A06_D958DB9FE4BF_.wvu.FilterData" localSheetId="0" hidden="1">'výhled 2019-2020'!#REF!</definedName>
    <definedName name="Z_19D5EF15_478E_4E16_89C8_DE405C02DF5A_.wvu.FilterData" localSheetId="0" hidden="1">'výhled 2019-2020'!#REF!</definedName>
    <definedName name="Z_1A4D17A6_A285_48F3_8386_E1B7853F290B_.wvu.FilterData" localSheetId="0" hidden="1">'výhled 2019-2020'!$A$4:$L$172</definedName>
    <definedName name="Z_1A925A10_AE1D_4ADB_8249_DCD7D742C08B_.wvu.FilterData" localSheetId="0" hidden="1">'výhled 2019-2020'!#REF!</definedName>
    <definedName name="Z_1B3B7BD8_23E0_4B24_BCC6_36F7AB12AC98_.wvu.FilterData" localSheetId="0" hidden="1">'výhled 2019-2020'!#REF!</definedName>
    <definedName name="Z_1BE74D88_CD19_41C3_8AFF_ED6623CA9D69_.wvu.FilterData" localSheetId="0" hidden="1">'výhled 2019-2020'!$A$4:$I$4</definedName>
    <definedName name="Z_1C4331F9_4050_463E_8CD6_60015FAE6732_.wvu.FilterData" localSheetId="0" hidden="1">'výhled 2019-2020'!#REF!</definedName>
    <definedName name="Z_1CFDD9A0_D6B5_4A54_A4DC_949A48875F1F_.wvu.FilterData" localSheetId="0" hidden="1">'výhled 2019-2020'!#REF!</definedName>
    <definedName name="Z_1E675F75_2AD2_4C7A_9E0F_96500BDD8630_.wvu.FilterData" localSheetId="0" hidden="1">'výhled 2019-2020'!$A$4:$I$172</definedName>
    <definedName name="Z_1EB8D37D_DD94_4EBD_A5E5_F19E810545AE_.wvu.FilterData" localSheetId="0" hidden="1">'výhled 2019-2020'!#REF!</definedName>
    <definedName name="Z_1EBA7207_A6FA_489D_8525_B5EC0FE3469F_.wvu.FilterData" localSheetId="0" hidden="1">'výhled 2019-2020'!#REF!</definedName>
    <definedName name="Z_1F498303_49E6_4819_92AF_16B2C385677A_.wvu.FilterData" localSheetId="0" hidden="1">'výhled 2019-2020'!#REF!</definedName>
    <definedName name="Z_1FFED687_339C_4EF1_B1F5_757D28D26711_.wvu.FilterData" localSheetId="0" hidden="1">'výhled 2019-2020'!#REF!</definedName>
    <definedName name="Z_21121A07_2C6F_4B60_ABE0_C152C750B8EC_.wvu.FilterData" localSheetId="0" hidden="1">'výhled 2019-2020'!#REF!</definedName>
    <definedName name="Z_21458435_8717_4B81_8915_57F747861E0E_.wvu.FilterData" localSheetId="0" hidden="1">'výhled 2019-2020'!#REF!</definedName>
    <definedName name="Z_2278F86C_FF03_458F_AF23_017B3CE73B9C_.wvu.FilterData" localSheetId="0" hidden="1">'výhled 2019-2020'!#REF!</definedName>
    <definedName name="Z_24E343BE_6475_4DFC_A035_88068E1F7AAE_.wvu.FilterData" localSheetId="0" hidden="1">'výhled 2019-2020'!$A$4:$L$172</definedName>
    <definedName name="Z_25CB6CBD_F062_45EE_B1C4_7B64604D437F_.wvu.FilterData" localSheetId="0" hidden="1">'výhled 2019-2020'!#REF!</definedName>
    <definedName name="Z_265848A0_A7A7_46C0_9D83_1CA2FEF97944_.wvu.FilterData" localSheetId="0" hidden="1">'výhled 2019-2020'!#REF!</definedName>
    <definedName name="Z_270FCFC2_7F5E_4E88_B94E_F0260BEEE26F_.wvu.FilterData" localSheetId="0" hidden="1">'výhled 2019-2020'!#REF!</definedName>
    <definedName name="Z_296A7385_FFDF_4F28_8164_F276BA24B385_.wvu.FilterData" localSheetId="0" hidden="1">'výhled 2019-2020'!$A$4:$L$172</definedName>
    <definedName name="Z_296A7385_FFDF_4F28_8164_F276BA24B385_.wvu.PrintArea" localSheetId="0" hidden="1">'výhled 2019-2020'!$A$1:$L$184</definedName>
    <definedName name="Z_296A7385_FFDF_4F28_8164_F276BA24B385_.wvu.PrintTitles" localSheetId="0" hidden="1">'výhled 2019-2020'!$A:$C,'výhled 2019-2020'!$1:$4</definedName>
    <definedName name="Z_2A5B85DD_D768_4B3F_91C4_DB01EC7FA8D7_.wvu.FilterData" localSheetId="0" hidden="1">'výhled 2019-2020'!$A$4:$L$172</definedName>
    <definedName name="Z_2AEF9A28_4B97_4563_81F4_33EEA952CFA1_.wvu.FilterData" localSheetId="0" hidden="1">'výhled 2019-2020'!#REF!</definedName>
    <definedName name="Z_2D9FC668_C88F_407E_A0F6_1495251B59DE_.wvu.FilterData" localSheetId="0" hidden="1">'výhled 2019-2020'!$A$4:$I$172</definedName>
    <definedName name="Z_2E79A615_1BF2_4CC5_9BB4_BE34EEF7F714_.wvu.FilterData" localSheetId="0" hidden="1">'výhled 2019-2020'!#REF!</definedName>
    <definedName name="Z_304836AB_4834_4D79_ACCB_41725F286AE7_.wvu.FilterData" localSheetId="0" hidden="1">'výhled 2019-2020'!#REF!</definedName>
    <definedName name="Z_31831C17_30A5_4CC6_8742_65B8E43BC2BA_.wvu.FilterData" localSheetId="0" hidden="1">'výhled 2019-2020'!#REF!</definedName>
    <definedName name="Z_33F3B3FD_124D_4613_A94C_47BA10277FFE_.wvu.FilterData" localSheetId="0" hidden="1">'výhled 2019-2020'!#REF!</definedName>
    <definedName name="Z_356696C9_AFB8_447E_AD04_51A9246A94B9_.wvu.FilterData" localSheetId="0" hidden="1">'výhled 2019-2020'!$A$4:$I$172</definedName>
    <definedName name="Z_3ABB2EC4_BFEF_46A7_92D8_F36768995236_.wvu.FilterData" localSheetId="0" hidden="1">'výhled 2019-2020'!#REF!</definedName>
    <definedName name="Z_3AE70550_C769_43D3_BA24_EC1F29D8578F_.wvu.FilterData" localSheetId="0" hidden="1">'výhled 2019-2020'!$A$4:$L$172</definedName>
    <definedName name="Z_3B74F7BC_6892_4F4B_BD06_4501FB450993_.wvu.FilterData" localSheetId="0" hidden="1">'výhled 2019-2020'!$A$4:$O$4</definedName>
    <definedName name="Z_3B74F7BC_6892_4F4B_BD06_4501FB450993_.wvu.PrintArea" localSheetId="0" hidden="1">'výhled 2019-2020'!$A$1:$L$173</definedName>
    <definedName name="Z_3B74F7BC_6892_4F4B_BD06_4501FB450993_.wvu.PrintTitles" localSheetId="0" hidden="1">'výhled 2019-2020'!$A:$C,'výhled 2019-2020'!$1:$4</definedName>
    <definedName name="Z_3B9403E3_06BF_4FD2_97DC_FEA38605A79B_.wvu.FilterData" localSheetId="0" hidden="1">'výhled 2019-2020'!#REF!</definedName>
    <definedName name="Z_3C7586B7_FC0D_457A_9235_5ED1F0E0DE30_.wvu.FilterData" localSheetId="0" hidden="1">'výhled 2019-2020'!#REF!</definedName>
    <definedName name="Z_3CB65469_00ED_4D1C_975C_D7D19EDC14D2_.wvu.FilterData" localSheetId="0" hidden="1">'výhled 2019-2020'!$A$4:$I$172</definedName>
    <definedName name="Z_3D8B94BA_A5FE_430E_819C_A66724CFB027_.wvu.FilterData" localSheetId="0" hidden="1">'výhled 2019-2020'!#REF!</definedName>
    <definedName name="Z_3F36ABA3_47D4_4AA4_97FB_3E7D0010A3B8_.wvu.FilterData" localSheetId="0" hidden="1">'výhled 2019-2020'!$A$4:$I$172</definedName>
    <definedName name="Z_4003A102_24FA_421E_8B1E_76F571AD0EFD_.wvu.FilterData" localSheetId="0" hidden="1">'výhled 2019-2020'!#REF!</definedName>
    <definedName name="Z_415D1ADE_6DCF_4B17_80AA_73E5D40C87B9_.wvu.FilterData" localSheetId="0" hidden="1">'výhled 2019-2020'!#REF!</definedName>
    <definedName name="Z_42BDDC24_4D53_432F_8B68_1B3EEEA66E18_.wvu.PrintTitles" localSheetId="0" hidden="1">'výhled 2019-2020'!$A:$C,'výhled 2019-2020'!$1:$4</definedName>
    <definedName name="Z_42FD9793_73E3_4BDD_A28D_F89C181B3BDE_.wvu.FilterData" localSheetId="0" hidden="1">'výhled 2019-2020'!#REF!</definedName>
    <definedName name="Z_43479998_D23C_4886_A533_9CE4EF928416_.wvu.FilterData" localSheetId="0" hidden="1">'výhled 2019-2020'!#REF!</definedName>
    <definedName name="Z_43921529_FD70_4C32_A894_447655B87879_.wvu.FilterData" localSheetId="0" hidden="1">'výhled 2019-2020'!#REF!</definedName>
    <definedName name="Z_4475611B_F034_49C4_BA7C_2CDAB3B0F7C6_.wvu.FilterData" localSheetId="0" hidden="1">'výhled 2019-2020'!#REF!</definedName>
    <definedName name="Z_451B6C9E_4316_45DC_BD0F_5B55DF5891F9_.wvu.FilterData" localSheetId="0" hidden="1">'výhled 2019-2020'!#REF!</definedName>
    <definedName name="Z_4657FE4D_ECF5_4DDF_B895_B4152A380896_.wvu.FilterData" localSheetId="0" hidden="1">'výhled 2019-2020'!#REF!</definedName>
    <definedName name="Z_476EF759_798F_4AA3_AE8F_C9D62191DF9D_.wvu.FilterData" localSheetId="0" hidden="1">'výhled 2019-2020'!#REF!</definedName>
    <definedName name="Z_480A5CBE_2BC3_4D75_8C6E_B2D794FC4F28_.wvu.FilterData" localSheetId="0" hidden="1">'výhled 2019-2020'!$A$4:$I$172</definedName>
    <definedName name="Z_48E4B102_16B0_4DEF_86E6_815885B3C295_.wvu.FilterData" localSheetId="0" hidden="1">'výhled 2019-2020'!#REF!</definedName>
    <definedName name="Z_48F0BD15_C868_449C_BC81_5C5F772B3FFB_.wvu.FilterData" localSheetId="0" hidden="1">'výhled 2019-2020'!#REF!</definedName>
    <definedName name="Z_49427AC1_C746_4D9E_95B0_38E1BD73E2CF_.wvu.FilterData" localSheetId="0" hidden="1">'výhled 2019-2020'!#REF!</definedName>
    <definedName name="Z_49860BF8_3942_45D3_96CF_9186C05A7DF8_.wvu.FilterData" localSheetId="0" hidden="1">'výhled 2019-2020'!#REF!</definedName>
    <definedName name="Z_499375F4_437D_413E_A9D7_B8205CC6E530_.wvu.FilterData" localSheetId="0" hidden="1">'výhled 2019-2020'!$A$4:$I$172</definedName>
    <definedName name="Z_4AEEE998_6213_46C4_B23C_51EB19DA0A67_.wvu.FilterData" localSheetId="0" hidden="1">'výhled 2019-2020'!#REF!</definedName>
    <definedName name="Z_4C4E271B_DAE1_4966_855F_8D97DE54AC8B_.wvu.FilterData" localSheetId="0" hidden="1">'výhled 2019-2020'!#REF!</definedName>
    <definedName name="Z_4CF699FE_4796_480A_82A3_964E2E1F7FF8_.wvu.FilterData" localSheetId="0" hidden="1">'výhled 2019-2020'!#REF!</definedName>
    <definedName name="Z_4DBD8736_E289_4392_A0F8_4ADE8A33D9D4_.wvu.FilterData" localSheetId="0" hidden="1">'výhled 2019-2020'!$A$4:$I$172</definedName>
    <definedName name="Z_4DC21FFD_E13E_4686_BAD0_5375CFB4A7C1_.wvu.FilterData" localSheetId="0" hidden="1">'výhled 2019-2020'!#REF!</definedName>
    <definedName name="Z_4E552D03_436B_4DBF_B7EA_66E8C6B33314_.wvu.FilterData" localSheetId="0" hidden="1">'výhled 2019-2020'!#REF!</definedName>
    <definedName name="Z_4F33828D_3607_41A2_A3EB_C76566848BAA_.wvu.FilterData" localSheetId="0" hidden="1">'výhled 2019-2020'!#REF!</definedName>
    <definedName name="Z_4F361F5D_69C9_4270_9669_758F0F5DD2B9_.wvu.FilterData" localSheetId="0" hidden="1">'výhled 2019-2020'!#REF!</definedName>
    <definedName name="Z_50644BAC_F783_4DB5_AE34_96899CEB9653_.wvu.FilterData" localSheetId="0" hidden="1">'výhled 2019-2020'!#REF!</definedName>
    <definedName name="Z_52CE94FE_11B3_4FB1_895A_2BD5D33BDAF6_.wvu.FilterData" localSheetId="0" hidden="1">'výhled 2019-2020'!#REF!</definedName>
    <definedName name="Z_52FA824C_4DA0_43AD_93FD_256E582230D6_.wvu.FilterData" localSheetId="0" hidden="1">'výhled 2019-2020'!#REF!</definedName>
    <definedName name="Z_54602EE7_0118_480B_8FC6_6D846151BC29_.wvu.FilterData" localSheetId="0" hidden="1">'výhled 2019-2020'!#REF!</definedName>
    <definedName name="Z_575D3D13_5182_4831_BFFF_4F1C03259885_.wvu.FilterData" localSheetId="0" hidden="1">'výhled 2019-2020'!#REF!</definedName>
    <definedName name="Z_595E9EC8_2EC5_43B0_BA81_B24BA1CCB7C4_.wvu.FilterData" localSheetId="0" hidden="1">'výhled 2019-2020'!#REF!</definedName>
    <definedName name="Z_596E432E_A312_4476_A01C_E91E9DC92C41_.wvu.FilterData" localSheetId="0" hidden="1">'výhled 2019-2020'!$A$4:$I$172</definedName>
    <definedName name="Z_598CC890_A154_4813_948F_EB7B2478CB9A_.wvu.FilterData" localSheetId="0" hidden="1">'výhled 2019-2020'!#REF!</definedName>
    <definedName name="Z_5A349F2F_6288_4E19_9F4D_2304E13DF4B1_.wvu.FilterData" localSheetId="0" hidden="1">'výhled 2019-2020'!$A$4:$L$172</definedName>
    <definedName name="Z_5B4EF6FA_D4F1_4074_8CEE_639979BF0378_.wvu.FilterData" localSheetId="0" hidden="1">'výhled 2019-2020'!#REF!</definedName>
    <definedName name="Z_5D749468_10D2_4151_A26F_4F6165A466FD_.wvu.FilterData" localSheetId="0" hidden="1">'výhled 2019-2020'!#REF!</definedName>
    <definedName name="Z_5DBFBDE6_C58A_4FD1_AC26_3427B872834E_.wvu.FilterData" localSheetId="0" hidden="1">'výhled 2019-2020'!#REF!</definedName>
    <definedName name="Z_5E1F7E9D_2411_4CBB_9617_FB535A50E523_.wvu.FilterData" localSheetId="0" hidden="1">'výhled 2019-2020'!#REF!</definedName>
    <definedName name="Z_5E45191E_8FF1_4445_B538_881F7A7B2779_.wvu.FilterData" localSheetId="0" hidden="1">'výhled 2019-2020'!#REF!</definedName>
    <definedName name="Z_5EA9EE90_8904_4C9B_8E77_18B22815C755_.wvu.FilterData" localSheetId="0" hidden="1">'výhled 2019-2020'!#REF!</definedName>
    <definedName name="Z_609D4D37_DF30_421A_9CC1_F047EE2B27AD_.wvu.FilterData" localSheetId="0" hidden="1">'výhled 2019-2020'!#REF!</definedName>
    <definedName name="Z_61731A61_FE17_4D31_97F7_10CC9DADD7FE_.wvu.FilterData" localSheetId="0" hidden="1">'výhled 2019-2020'!$A$4:$I$172</definedName>
    <definedName name="Z_6184AB1A_1719_4DB8_9B59_704089391F4F_.wvu.Cols" localSheetId="0" hidden="1">'výhled 2019-2020'!#REF!,'výhled 2019-2020'!#REF!,'výhled 2019-2020'!#REF!</definedName>
    <definedName name="Z_6184AB1A_1719_4DB8_9B59_704089391F4F_.wvu.FilterData" localSheetId="0" hidden="1">'výhled 2019-2020'!#REF!</definedName>
    <definedName name="Z_6184AB1A_1719_4DB8_9B59_704089391F4F_.wvu.PrintTitles" localSheetId="0" hidden="1">'výhled 2019-2020'!$A:$C</definedName>
    <definedName name="Z_63D3B8A8_E570_4B0A_898A_4065C4A27F57_.wvu.FilterData" localSheetId="0" hidden="1">'výhled 2019-2020'!#REF!</definedName>
    <definedName name="Z_65DDC036_31BB_4A45_BA8C_5E43DE70E1C8_.wvu.FilterData" localSheetId="0" hidden="1">'výhled 2019-2020'!$A$4:$I$172</definedName>
    <definedName name="Z_66B49097_C9A3_4EBF_ABCE_FCA9095E79DB_.wvu.FilterData" localSheetId="0" hidden="1">'výhled 2019-2020'!#REF!</definedName>
    <definedName name="Z_6804B347_A47F_48C3_9DAE_7F6CA3633982_.wvu.FilterData" localSheetId="0" hidden="1">'výhled 2019-2020'!#REF!</definedName>
    <definedName name="Z_68972D2C_7653_41CE_8AD7_F7E8C50A7CD1_.wvu.FilterData" localSheetId="0" hidden="1">'výhled 2019-2020'!$A$4:$I$172</definedName>
    <definedName name="Z_6ADF9D0D_D580_4A60_9949_1A6BA00EDF46_.wvu.FilterData" localSheetId="0" hidden="1">'výhled 2019-2020'!#REF!</definedName>
    <definedName name="Z_6BF021B3_208A_478D_BA26_E17F0FF988C9_.wvu.FilterData" localSheetId="0" hidden="1">'výhled 2019-2020'!#REF!</definedName>
    <definedName name="Z_6C0519F1_A414_40D0_AC5C_853915785A22_.wvu.FilterData" localSheetId="0" hidden="1">'výhled 2019-2020'!#REF!</definedName>
    <definedName name="Z_70056539_D0F4_41C2_9122_D6399BF63D43_.wvu.FilterData" localSheetId="0" hidden="1">'výhled 2019-2020'!#REF!</definedName>
    <definedName name="Z_705C7529_B6F4_4D5A_A297_51FF849DFCAD_.wvu.FilterData" localSheetId="0" hidden="1">'výhled 2019-2020'!#REF!</definedName>
    <definedName name="Z_70BD0553_3B0A_4586_A4FF_0CC1FB3D798A_.wvu.FilterData" localSheetId="0" hidden="1">'výhled 2019-2020'!#REF!</definedName>
    <definedName name="Z_72678843_AA18_433F_9670_24E18F34C508_.wvu.FilterData" localSheetId="0" hidden="1">'výhled 2019-2020'!#REF!</definedName>
    <definedName name="Z_7288C2D6_5C5E_4CA3_B4AC_0B3AD112DC98_.wvu.FilterData" localSheetId="0" hidden="1">'výhled 2019-2020'!#REF!</definedName>
    <definedName name="Z_73F0446C_781C_4986_82F8_7A46033794ED_.wvu.FilterData" localSheetId="0" hidden="1">'výhled 2019-2020'!$A$4:$I$172</definedName>
    <definedName name="Z_7421E020_D92F_414A_B590_912A19E9CECB_.wvu.FilterData" localSheetId="0" hidden="1">'výhled 2019-2020'!#REF!</definedName>
    <definedName name="Z_74B8B8BD_BE44_46B2_B7D4_8355306092B0_.wvu.FilterData" localSheetId="0" hidden="1">'výhled 2019-2020'!#REF!</definedName>
    <definedName name="Z_76B95442_83B3_4696_8ED5_C1B4683F97D4_.wvu.FilterData" localSheetId="0" hidden="1">'výhled 2019-2020'!#REF!</definedName>
    <definedName name="Z_7911AF33_E896_4050_A491_AA570E69831A_.wvu.FilterData" localSheetId="0" hidden="1">'výhled 2019-2020'!#REF!</definedName>
    <definedName name="Z_7A01A4F3_73A7_47E3_86DD_4384366545DB_.wvu.FilterData" localSheetId="0" hidden="1">'výhled 2019-2020'!#REF!</definedName>
    <definedName name="Z_7C1274C8_D422_405B_944D_AD548A916B02_.wvu.FilterData" localSheetId="0" hidden="1">'výhled 2019-2020'!$A$4:$I$172</definedName>
    <definedName name="Z_7DE12012_3D20_4BEA_9554_65C3AA02F108_.wvu.FilterData" localSheetId="0" hidden="1">'výhled 2019-2020'!#REF!</definedName>
    <definedName name="Z_7E4DE169_3C55_42B0_89B7_FAE2C30D0E40_.wvu.FilterData" localSheetId="0" hidden="1">'výhled 2019-2020'!#REF!</definedName>
    <definedName name="Z_7E51B7E7_BFC3_4653_8A20_3512ABF951CF_.wvu.FilterData" localSheetId="0" hidden="1">'výhled 2019-2020'!#REF!</definedName>
    <definedName name="Z_7EC08A8A_5407_4794_A85B_83CD4FD78C47_.wvu.FilterData" localSheetId="0" hidden="1">'výhled 2019-2020'!#REF!</definedName>
    <definedName name="Z_80F0FD5D_A1C0_4A47_9485_FADF206B8802_.wvu.FilterData" localSheetId="0" hidden="1">'výhled 2019-2020'!#REF!</definedName>
    <definedName name="Z_81D03B6A_1731_47CB_AEA9_094FC297319F_.wvu.FilterData" localSheetId="0" hidden="1">'výhled 2019-2020'!#REF!</definedName>
    <definedName name="Z_81F0DA6F_8AA5_4668_83C6_A096CA68DCD8_.wvu.FilterData" localSheetId="0" hidden="1">'výhled 2019-2020'!#REF!</definedName>
    <definedName name="Z_8221BF10_CA98_4792_BB2B_57E30A893933_.wvu.FilterData" localSheetId="0" hidden="1">'výhled 2019-2020'!$A$4:$I$172</definedName>
    <definedName name="Z_826DA346_6FF1_4C82_96AE_994AE2668CB6_.wvu.FilterData" localSheetId="0" hidden="1">'výhled 2019-2020'!#REF!</definedName>
    <definedName name="Z_82BA74DE_3D3D_4431_9EA6_77F75B0F7CA7_.wvu.FilterData" localSheetId="0" hidden="1">'výhled 2019-2020'!#REF!</definedName>
    <definedName name="Z_83E00606_F971_4710_8E96_4D5DD9E34722_.wvu.FilterData" localSheetId="0" hidden="1">'výhled 2019-2020'!$A$4:$L$172</definedName>
    <definedName name="Z_84C7CB5B_727A_4981_8DA9_7C8940910923_.wvu.FilterData" localSheetId="0" hidden="1">'výhled 2019-2020'!#REF!</definedName>
    <definedName name="Z_854B889D_6B3B_45B0_8F0F_D9A4BB06F1D0_.wvu.FilterData" localSheetId="0" hidden="1">'výhled 2019-2020'!#REF!</definedName>
    <definedName name="Z_858D1489_D6A6_4C9E_B507_5BB6941BB5E5_.wvu.FilterData" localSheetId="0" hidden="1">'výhled 2019-2020'!#REF!</definedName>
    <definedName name="Z_85FD3D74_E51B_4B65_9A43_532A5F2D43C2_.wvu.FilterData" localSheetId="0" hidden="1">'výhled 2019-2020'!#REF!</definedName>
    <definedName name="Z_86B7E8B7_D6B5_4BE2_ACEC_77C8FFA373FA_.wvu.FilterData" localSheetId="0" hidden="1">'výhled 2019-2020'!#REF!</definedName>
    <definedName name="Z_87E161D5_AC63_4E6B_8994_2213ABD6F7BB_.wvu.FilterData" localSheetId="0" hidden="1">'výhled 2019-2020'!#REF!</definedName>
    <definedName name="Z_88226EB8_1A3F_4971_BA17_CDE0BBD75CFB_.wvu.FilterData" localSheetId="0" hidden="1">'výhled 2019-2020'!#REF!</definedName>
    <definedName name="Z_88DD8897_3743_4A8A_8691_2A8D11445E7A_.wvu.FilterData" localSheetId="0" hidden="1">'výhled 2019-2020'!#REF!</definedName>
    <definedName name="Z_8AA33CC1_159A_44A9_93F6_1ACA3B81BA7F_.wvu.FilterData" localSheetId="0" hidden="1">'výhled 2019-2020'!#REF!</definedName>
    <definedName name="Z_8D0E7CFC_BBE9_4D2A_95DF_3778EF42B7E8_.wvu.FilterData" localSheetId="0" hidden="1">'výhled 2019-2020'!#REF!</definedName>
    <definedName name="Z_8D519D48_7E39_49FB_949C_3222471AC210_.wvu.FilterData" localSheetId="0" hidden="1">'výhled 2019-2020'!#REF!</definedName>
    <definedName name="Z_8E335D79_CDD9_4FBC_B557_6E153BA824E7_.wvu.FilterData" localSheetId="0" hidden="1">'výhled 2019-2020'!$A$4:$I$172</definedName>
    <definedName name="Z_8E782174_7553_4D31_AEB7_95858B21F48C_.wvu.FilterData" localSheetId="0" hidden="1">'výhled 2019-2020'!#REF!</definedName>
    <definedName name="Z_8F662ECB_1ABE_4349_AD9A_B27BDBEC8295_.wvu.FilterData" localSheetId="0" hidden="1">'výhled 2019-2020'!#REF!</definedName>
    <definedName name="Z_8FBA09C5_EECE_4B85_9B89_331D40320C12_.wvu.FilterData" localSheetId="0" hidden="1">'výhled 2019-2020'!$A$4:$I$172</definedName>
    <definedName name="Z_900AA492_C2D3_48CE_8BD6_50DCE5D75544_.wvu.FilterData" localSheetId="0" hidden="1">'výhled 2019-2020'!#REF!</definedName>
    <definedName name="Z_90A1B840_5B32_410F_9F81_10D87FDB5527_.wvu.FilterData" localSheetId="0" hidden="1">'výhled 2019-2020'!$A$4:$L$172</definedName>
    <definedName name="Z_90A1B840_5B32_410F_9F81_10D87FDB5527_.wvu.PrintArea" localSheetId="0" hidden="1">'výhled 2019-2020'!$A$1:$L$187</definedName>
    <definedName name="Z_90A1B840_5B32_410F_9F81_10D87FDB5527_.wvu.PrintTitles" localSheetId="0" hidden="1">'výhled 2019-2020'!$A:$C,'výhled 2019-2020'!$1:$4</definedName>
    <definedName name="Z_9483F276_8AA5_4469_80EA_D8512D49C5EC_.wvu.FilterData" localSheetId="0" hidden="1">'výhled 2019-2020'!$A$4:$I$172</definedName>
    <definedName name="Z_9500924E_A6A1_44BD_A11A_ED369B63938A_.wvu.FilterData" localSheetId="0" hidden="1">'výhled 2019-2020'!#REF!</definedName>
    <definedName name="Z_950F46F2_DB97_4FDE_8150_60C91A495F7B_.wvu.FilterData" localSheetId="0" hidden="1">'výhled 2019-2020'!#REF!</definedName>
    <definedName name="Z_9656B140_607D_4CFA_8897_C391504152FE_.wvu.FilterData" localSheetId="0" hidden="1">'výhled 2019-2020'!$A$4:$I$172</definedName>
    <definedName name="Z_969A2509_AC80_4876_BA36_603F81896B31_.wvu.FilterData" localSheetId="0" hidden="1">'výhled 2019-2020'!#REF!</definedName>
    <definedName name="Z_96C00BDC_4D15_457D_BCC6_C93AEF97B8C1_.wvu.FilterData" localSheetId="0" hidden="1">'výhled 2019-2020'!#REF!</definedName>
    <definedName name="Z_97178E73_ED06_462B_AB6A_232E99C20FD1_.wvu.FilterData" localSheetId="0" hidden="1">'výhled 2019-2020'!#REF!</definedName>
    <definedName name="Z_9737B9C4_2ECF_48CB_9C8F_392BC49B96E4_.wvu.FilterData" localSheetId="0" hidden="1">'výhled 2019-2020'!$A$4:$I$172</definedName>
    <definedName name="Z_975C902A_2060_414E_82B8_24EC1355595F_.wvu.Cols" localSheetId="0" hidden="1">'výhled 2019-2020'!#REF!,'výhled 2019-2020'!#REF!,'výhled 2019-2020'!#REF!,'výhled 2019-2020'!#REF!,'výhled 2019-2020'!#REF!,'výhled 2019-2020'!#REF!,'výhled 2019-2020'!#REF!,'výhled 2019-2020'!#REF!,'výhled 2019-2020'!#REF!</definedName>
    <definedName name="Z_975C902A_2060_414E_82B8_24EC1355595F_.wvu.FilterData" localSheetId="0" hidden="1">'výhled 2019-2020'!#REF!</definedName>
    <definedName name="Z_975C902A_2060_414E_82B8_24EC1355595F_.wvu.PrintTitles" localSheetId="0" hidden="1">'výhled 2019-2020'!$A:$C,'výhled 2019-2020'!$1:$4</definedName>
    <definedName name="Z_975C902A_2060_414E_82B8_24EC1355595F_.wvu.Rows" localSheetId="0" hidden="1">'výhled 2019-2020'!$111:$175</definedName>
    <definedName name="Z_97AC325E_60D9_478D_A9CD_13E1D14AB6ED_.wvu.FilterData" localSheetId="0" hidden="1">'výhled 2019-2020'!$A$4:$L$172</definedName>
    <definedName name="Z_986DCD1E_49AC_40BB_A8AD_FC14FCEA3EC0_.wvu.FilterData" localSheetId="0" hidden="1">'výhled 2019-2020'!#REF!</definedName>
    <definedName name="Z_992B6360_347F_42DD_98C7_E7494B3AC403_.wvu.Cols" localSheetId="0" hidden="1">'výhled 2019-2020'!$F:$I,'výhled 2019-2020'!#REF!,'výhled 2019-2020'!#REF!</definedName>
    <definedName name="Z_992B6360_347F_42DD_98C7_E7494B3AC403_.wvu.FilterData" localSheetId="0" hidden="1">'výhled 2019-2020'!#REF!</definedName>
    <definedName name="Z_993845C2_F616_4133_90CF_7DEB51B4426C_.wvu.FilterData" localSheetId="0" hidden="1">'výhled 2019-2020'!#REF!</definedName>
    <definedName name="Z_994EAEA6_3F79_4D5F_A0AB_AF7BE242183C_.wvu.FilterData" localSheetId="0" hidden="1">'výhled 2019-2020'!#REF!</definedName>
    <definedName name="Z_9BDC5BD8_6B4A_4A9A_87C3_7A1B653819C4_.wvu.FilterData" localSheetId="0" hidden="1">'výhled 2019-2020'!$A$4:$I$172</definedName>
    <definedName name="Z_9D889B52_0A8E_40B1_8399_DA6B2411EF4C_.wvu.FilterData" localSheetId="0" hidden="1">'výhled 2019-2020'!$A$4:$L$172</definedName>
    <definedName name="Z_9D8C361D_BEA1_46B8_B130_41BF53EFD515_.wvu.FilterData" localSheetId="0" hidden="1">'výhled 2019-2020'!#REF!</definedName>
    <definedName name="Z_9E5755FA_D1D4_4DDE_9EA3_FE37A5967BD6_.wvu.FilterData" localSheetId="0" hidden="1">'výhled 2019-2020'!#REF!</definedName>
    <definedName name="Z_9ED19EC8_E156_4A97_B5AC_AE1645F7067D_.wvu.FilterData" localSheetId="0" hidden="1">'výhled 2019-2020'!#REF!</definedName>
    <definedName name="Z_9F480A19_91B5_4C50_A3BE_C1783992AFF6_.wvu.FilterData" localSheetId="0" hidden="1">'výhled 2019-2020'!#REF!</definedName>
    <definedName name="Z_9FC4E732_51D5_4DE0_90BF_682258B3DF8B_.wvu.FilterData" localSheetId="0" hidden="1">'výhled 2019-2020'!#REF!</definedName>
    <definedName name="Z_A0424283_A04B_4988_B5E1_EA4D0064B3B8_.wvu.FilterData" localSheetId="0" hidden="1">'výhled 2019-2020'!#REF!</definedName>
    <definedName name="Z_A0B776DB_4CEE_4E56_AAC6_C3E91CE1398D_.wvu.FilterData" localSheetId="0" hidden="1">'výhled 2019-2020'!#REF!</definedName>
    <definedName name="Z_A14E65A9_90A0_4D40_B6E8_274163B0857D_.wvu.FilterData" localSheetId="0" hidden="1">'výhled 2019-2020'!#REF!</definedName>
    <definedName name="Z_A481ED96_F717_4BEC_88E8_7F1FC6F52B1D_.wvu.FilterData" localSheetId="0" hidden="1">'výhled 2019-2020'!#REF!</definedName>
    <definedName name="Z_A4E1475C_CF9A_4480_B24B_639FBA2B18E1_.wvu.FilterData" localSheetId="0" hidden="1">'výhled 2019-2020'!#REF!</definedName>
    <definedName name="Z_A5D0D5C4_3C66_4D76_AE0D_BAE05DC3D0FA_.wvu.FilterData" localSheetId="0" hidden="1">'výhled 2019-2020'!#REF!</definedName>
    <definedName name="Z_A6A38678_FD60_4062_87CF_24471E764B81_.wvu.FilterData" localSheetId="0" hidden="1">'výhled 2019-2020'!#REF!</definedName>
    <definedName name="Z_A7424CF8_2EE9_4D12_82FE_5337C96AB9D3_.wvu.FilterData" localSheetId="0" hidden="1">'výhled 2019-2020'!#REF!</definedName>
    <definedName name="Z_A855AD60_8C72_47D5_9B8D_E6060AB008EE_.wvu.FilterData" localSheetId="0" hidden="1">'výhled 2019-2020'!#REF!</definedName>
    <definedName name="Z_A9A45323_1831_42AE_A365_D7FE85BE2E49_.wvu.FilterData" localSheetId="0" hidden="1">'výhled 2019-2020'!#REF!</definedName>
    <definedName name="Z_AB01BCE8_2C08_443E_AE32_A673A0155971_.wvu.FilterData" localSheetId="0" hidden="1">'výhled 2019-2020'!#REF!</definedName>
    <definedName name="Z_AC4F680D_6533_49AA_BB33_74A881465558_.wvu.FilterData" localSheetId="0" hidden="1">'výhled 2019-2020'!#REF!</definedName>
    <definedName name="Z_ACCAEE26_C32A_402F_ADF4_47C2E000212A_.wvu.FilterData" localSheetId="0" hidden="1">'výhled 2019-2020'!$A$4:$I$172</definedName>
    <definedName name="Z_ACF71A97_EE87_4AFC_B84D_3B7E10B148F5_.wvu.Cols" localSheetId="0" hidden="1">'výhled 2019-2020'!$F:$F,'výhled 2019-2020'!#REF!,'výhled 2019-2020'!#REF!</definedName>
    <definedName name="Z_ACF71A97_EE87_4AFC_B84D_3B7E10B148F5_.wvu.FilterData" localSheetId="0" hidden="1">'výhled 2019-2020'!#REF!</definedName>
    <definedName name="Z_AE6CF43C_614C_4F7F_A0D3_5B58A6F0FE13_.wvu.FilterData" localSheetId="0" hidden="1">'výhled 2019-2020'!#REF!</definedName>
    <definedName name="Z_AF04DEB4_A43C_4675_9E80_3DC5C4CD4E62_.wvu.FilterData" localSheetId="0" hidden="1">'výhled 2019-2020'!#REF!</definedName>
    <definedName name="Z_AFAB052C_F07E_425F_93CF_ADD30109423D_.wvu.FilterData" localSheetId="0" hidden="1">'výhled 2019-2020'!#REF!</definedName>
    <definedName name="Z_B076BBD0_CEA6_454E_8563_FDDBD7906B95_.wvu.FilterData" localSheetId="0" hidden="1">'výhled 2019-2020'!#REF!</definedName>
    <definedName name="Z_B0C786BF_CEE2_4F1B_8D3A_6F7C3E38EA0B_.wvu.FilterData" localSheetId="0" hidden="1">'výhled 2019-2020'!#REF!</definedName>
    <definedName name="Z_B0FB112B_8D83_4ACC_AA91_7BA7E0422096_.wvu.FilterData" localSheetId="0" hidden="1">'výhled 2019-2020'!$A$4:$I$172</definedName>
    <definedName name="Z_B3335C2C_8EFF_4E4B_8AB5_5B9134C4385D_.wvu.FilterData" localSheetId="0" hidden="1">'výhled 2019-2020'!#REF!</definedName>
    <definedName name="Z_B37C47E7_1F5F_4814_AFA0_494418600B4D_.wvu.FilterData" localSheetId="0" hidden="1">'výhled 2019-2020'!#REF!</definedName>
    <definedName name="Z_B3FEF3BD_5F92_475A_B185_11552E5EEFCE_.wvu.FilterData" localSheetId="0" hidden="1">'výhled 2019-2020'!#REF!</definedName>
    <definedName name="Z_B578CC01_7241_440E_996B_0D68A2997D7F_.wvu.FilterData" localSheetId="0" hidden="1">'výhled 2019-2020'!#REF!</definedName>
    <definedName name="Z_B6B28694_2A4C_410F_9BAA_78BF6D69D230_.wvu.FilterData" localSheetId="0" hidden="1">'výhled 2019-2020'!#REF!</definedName>
    <definedName name="Z_B7496E5A_AEDA_4F2C_87CB_FF08C2F2C28C_.wvu.FilterData" localSheetId="0" hidden="1">'výhled 2019-2020'!#REF!</definedName>
    <definedName name="Z_B8565552_6087_40EE_8613_786BE1CBFB09_.wvu.FilterData" localSheetId="0" hidden="1">'výhled 2019-2020'!#REF!</definedName>
    <definedName name="Z_B93AD79C_C43B_414C_97DB_4B320DD9D9DF_.wvu.FilterData" localSheetId="0" hidden="1">'výhled 2019-2020'!#REF!</definedName>
    <definedName name="Z_BADE4ACB_8F00_47AD_875B_9F301F33FF76_.wvu.FilterData" localSheetId="0" hidden="1">'výhled 2019-2020'!#REF!</definedName>
    <definedName name="Z_BCE08ECA_36E6_4600_B2B6_46B677CFA8B9_.wvu.FilterData" localSheetId="0" hidden="1">'výhled 2019-2020'!#REF!</definedName>
    <definedName name="Z_BF004435_55F1_4A1C_8912_4D39C852A64E_.wvu.FilterData" localSheetId="0" hidden="1">'výhled 2019-2020'!#REF!</definedName>
    <definedName name="Z_BF847941_32F5_4AB2_A934_536927DEA5CE_.wvu.FilterData" localSheetId="0" hidden="1">'výhled 2019-2020'!#REF!</definedName>
    <definedName name="Z_C13E3B58_F0A3_43C6_9494_7DB46F1D2CB4_.wvu.FilterData" localSheetId="0" hidden="1">'výhled 2019-2020'!#REF!</definedName>
    <definedName name="Z_C1C6BD7E_EC25_448B_AF50_EF7D0646A551_.wvu.FilterData" localSheetId="0" hidden="1">'výhled 2019-2020'!#REF!</definedName>
    <definedName name="Z_C48E1AFD_E45B_4897_B1E4_FCAD1B43C879_.wvu.FilterData" localSheetId="0" hidden="1">'výhled 2019-2020'!#REF!</definedName>
    <definedName name="Z_C58F732F_82FC_4C27_AC95_F83784A45199_.wvu.FilterData" localSheetId="0" hidden="1">'výhled 2019-2020'!#REF!</definedName>
    <definedName name="Z_C662239C_EB26_4F30_82A3_5E1C428F8169_.wvu.FilterData" localSheetId="0" hidden="1">'výhled 2019-2020'!$A$4:$O$4</definedName>
    <definedName name="Z_C662239C_EB26_4F30_82A3_5E1C428F8169_.wvu.PrintArea" localSheetId="0" hidden="1">'výhled 2019-2020'!$A$1:$L$173</definedName>
    <definedName name="Z_C662239C_EB26_4F30_82A3_5E1C428F8169_.wvu.PrintTitles" localSheetId="0" hidden="1">'výhled 2019-2020'!$A:$C,'výhled 2019-2020'!$1:$4</definedName>
    <definedName name="Z_C68B86B6_164F_4DD2_A736_AA28F1016B22_.wvu.FilterData" localSheetId="0" hidden="1">'výhled 2019-2020'!#REF!</definedName>
    <definedName name="Z_C769E2BB_DE96_4C08_823E_A2990A4A70C0_.wvu.FilterData" localSheetId="0" hidden="1">'výhled 2019-2020'!#REF!</definedName>
    <definedName name="Z_CABA078B_32F0_4F15_AEEC_BEAAEDB35E68_.wvu.FilterData" localSheetId="0" hidden="1">'výhled 2019-2020'!#REF!</definedName>
    <definedName name="Z_CC5EE6CD_5DE9_4027_9522_9A7CBE0C943A_.wvu.Cols" localSheetId="0" hidden="1">'výhled 2019-2020'!#REF!,'výhled 2019-2020'!#REF!</definedName>
    <definedName name="Z_CC5EE6CD_5DE9_4027_9522_9A7CBE0C943A_.wvu.FilterData" localSheetId="0" hidden="1">'výhled 2019-2020'!#REF!</definedName>
    <definedName name="Z_CC5EE6CD_5DE9_4027_9522_9A7CBE0C943A_.wvu.PrintTitles" localSheetId="0" hidden="1">'výhled 2019-2020'!$A:$C,'výhled 2019-2020'!$1:$4</definedName>
    <definedName name="Z_CE6016E1_2EA0_480F_95EC_28944E6333D2_.wvu.FilterData" localSheetId="0" hidden="1">'výhled 2019-2020'!$A$4:$L$172</definedName>
    <definedName name="Z_CFA0170F_D973_4C2D_9EA0_0227D8B9258D_.wvu.FilterData" localSheetId="0" hidden="1">'výhled 2019-2020'!$A$4:$I$172</definedName>
    <definedName name="Z_CFF70CFC_9DBF_4B57_8FFB_DDC757E12E8A_.wvu.FilterData" localSheetId="0" hidden="1">'výhled 2019-2020'!#REF!</definedName>
    <definedName name="Z_D0609D4C_5B8C_4EBA_AC86_C8FB276A0550_.wvu.FilterData" localSheetId="0" hidden="1">'výhled 2019-2020'!#REF!</definedName>
    <definedName name="Z_D16152DF_3B96_4F05_900D_55A2E6B3027F_.wvu.FilterData" localSheetId="0" hidden="1">'výhled 2019-2020'!#REF!</definedName>
    <definedName name="Z_D17E001A_B903_4590_844A_C8606687303A_.wvu.PrintTitles" localSheetId="0" hidden="1">'výhled 2019-2020'!$A:$C,'výhled 2019-2020'!$1:$3</definedName>
    <definedName name="Z_D1BD7680_CE1B_4A0E_B95F_075FF30C01C9_.wvu.FilterData" localSheetId="0" hidden="1">'výhled 2019-2020'!#REF!</definedName>
    <definedName name="Z_D3535CE3_66DF_44F3_AADB_5334E5BB002C_.wvu.FilterData" localSheetId="0" hidden="1">'výhled 2019-2020'!#REF!</definedName>
    <definedName name="Z_D4E18C63_F27E_4A7A_A86F_6D9BB8240793_.wvu.FilterData" localSheetId="0" hidden="1">'výhled 2019-2020'!$A$4:$I$172</definedName>
    <definedName name="Z_D519A136_54D4_4DE6_BC0D_0528AD7FFAB1_.wvu.FilterData" localSheetId="0" hidden="1">'výhled 2019-2020'!#REF!</definedName>
    <definedName name="Z_D56FB371_41B9_46B0_A0C3_AE1F6740A43D_.wvu.FilterData" localSheetId="0" hidden="1">'výhled 2019-2020'!$A$4:$O$4</definedName>
    <definedName name="Z_D56FB371_41B9_46B0_A0C3_AE1F6740A43D_.wvu.PrintArea" localSheetId="0" hidden="1">'výhled 2019-2020'!$A$1:$L$173</definedName>
    <definedName name="Z_D56FB371_41B9_46B0_A0C3_AE1F6740A43D_.wvu.PrintTitles" localSheetId="0" hidden="1">'výhled 2019-2020'!$A:$C,'výhled 2019-2020'!$1:$4</definedName>
    <definedName name="Z_D59B492B_C1D5_4E6D_A144_389AFFB303B4_.wvu.FilterData" localSheetId="0" hidden="1">'výhled 2019-2020'!#REF!</definedName>
    <definedName name="Z_D95C8429_F896_434B_A391_8E81834D15FC_.wvu.FilterData" localSheetId="0" hidden="1">'výhled 2019-2020'!#REF!</definedName>
    <definedName name="Z_DDA592F7_473A_49B7_B137_44A100E00CD0_.wvu.FilterData" localSheetId="0" hidden="1">'výhled 2019-2020'!#REF!</definedName>
    <definedName name="Z_DEA99595_25C9_49F3_B313_C1D09B3D469D_.wvu.FilterData" localSheetId="0" hidden="1">'výhled 2019-2020'!#REF!</definedName>
    <definedName name="Z_E2333BBC_D309_49F8_944A_B4CA5A61F447_.wvu.FilterData" localSheetId="0" hidden="1">'výhled 2019-2020'!#REF!</definedName>
    <definedName name="Z_E33CD500_CC17_4200_B305_2C2438E89EB6_.wvu.FilterData" localSheetId="0" hidden="1">'výhled 2019-2020'!#REF!</definedName>
    <definedName name="Z_E33F42AC_369B_421D_A60C_945FFE406759_.wvu.FilterData" localSheetId="0" hidden="1">'výhled 2019-2020'!#REF!</definedName>
    <definedName name="Z_E3A75451_C5EF_4424_BAC7_1AEB7EADA8F2_.wvu.FilterData" localSheetId="0" hidden="1">'výhled 2019-2020'!#REF!</definedName>
    <definedName name="Z_E815A58E_FEDD_4679_918B_0CF182E1B282_.wvu.FilterData" localSheetId="0" hidden="1">'výhled 2019-2020'!#REF!</definedName>
    <definedName name="Z_E8870FD2_3560_41D9_A83F_694A4FDE9B2F_.wvu.FilterData" localSheetId="0" hidden="1">'výhled 2019-2020'!#REF!</definedName>
    <definedName name="Z_EBA141E1_0751_4256_9C9A_F2858D9DBC15_.wvu.FilterData" localSheetId="0" hidden="1">'výhled 2019-2020'!#REF!</definedName>
    <definedName name="Z_ED3294AD_8919_46C2_AB41_53CCCFF2CEBA_.wvu.FilterData" localSheetId="0" hidden="1">'výhled 2019-2020'!#REF!</definedName>
    <definedName name="Z_EDEB7CFD_D7F6_40D0_83EF_83E8A4329528_.wvu.FilterData" localSheetId="0" hidden="1">'výhled 2019-2020'!#REF!</definedName>
    <definedName name="Z_EE68A996_6210_42B7_B543_F7268F0B1037_.wvu.FilterData" localSheetId="0" hidden="1">'výhled 2019-2020'!#REF!</definedName>
    <definedName name="Z_EE86320C_FCE6_4B09_AEF9_35E19D3977FF_.wvu.FilterData" localSheetId="0" hidden="1">'výhled 2019-2020'!#REF!</definedName>
    <definedName name="Z_EEA44BFC_3077_4029_9508_DE756AB134A7_.wvu.FilterData" localSheetId="0" hidden="1">'výhled 2019-2020'!#REF!</definedName>
    <definedName name="Z_F010CF4E_3B82_48E3_81FC_80AB02A21815_.wvu.FilterData" localSheetId="0" hidden="1">'výhled 2019-2020'!#REF!</definedName>
    <definedName name="Z_F03D1963_27CC_421F_B9C0_EBBF2304189B_.wvu.FilterData" localSheetId="0" hidden="1">'výhled 2019-2020'!#REF!</definedName>
    <definedName name="Z_F160CA55_E8BD_43D0_828C_8508222D80D6_.wvu.FilterData" localSheetId="0" hidden="1">'výhled 2019-2020'!$A$4:$I$172</definedName>
    <definedName name="Z_F25C1C3B_28D5_479A_AAF2_8235515DFA57_.wvu.FilterData" localSheetId="0" hidden="1">'výhled 2019-2020'!#REF!</definedName>
    <definedName name="Z_F38E52AF_0B76_4732_A2F2_A6B6D54FC4DA_.wvu.FilterData" localSheetId="0" hidden="1">'výhled 2019-2020'!#REF!</definedName>
    <definedName name="Z_F3CEFDCD_FA76_4B28_AAC0_A7F9D6E44520_.wvu.FilterData" localSheetId="0" hidden="1">'výhled 2019-2020'!#REF!</definedName>
    <definedName name="Z_F57B175A_EB61_4AD8_963B_1B75B2FAAE42_.wvu.FilterData" localSheetId="0" hidden="1">'výhled 2019-2020'!#REF!</definedName>
    <definedName name="Z_F59DAA0C_E932_46C1_8BA7_5C171AF7FFC6_.wvu.FilterData" localSheetId="0" hidden="1">'výhled 2019-2020'!$A$4:$I$172</definedName>
    <definedName name="Z_F5C326DB_4CBA_4EB9_9C8A_F90CD1E2ABD2_.wvu.Cols" localSheetId="0" hidden="1">'výhled 2019-2020'!#REF!,'výhled 2019-2020'!#REF!,'výhled 2019-2020'!#REF!,'výhled 2019-2020'!#REF!,'výhled 2019-2020'!#REF!,'výhled 2019-2020'!#REF!,'výhled 2019-2020'!#REF!</definedName>
    <definedName name="Z_F5C326DB_4CBA_4EB9_9C8A_F90CD1E2ABD2_.wvu.PrintTitles" localSheetId="0" hidden="1">'výhled 2019-2020'!$A:$C,'výhled 2019-2020'!$2:$3</definedName>
    <definedName name="Z_FA63E8BD_0524_47D7_87F5_13CA0AE7DC44_.wvu.FilterData" localSheetId="0" hidden="1">'výhled 2019-2020'!#REF!</definedName>
    <definedName name="Z_FD06673F_C2AF_40FD_8A5C_0704F3EAF848_.wvu.FilterData" localSheetId="0" hidden="1">'výhled 2019-2020'!$A$4:$I$172</definedName>
    <definedName name="Z_FDF60FC7_4A2D_457B_BB06_4431F0A43CFA_.wvu.FilterData" localSheetId="0" hidden="1">'výhled 2019-2020'!#REF!</definedName>
    <definedName name="Z_FF59484C_A723_414D_B5AF_B476759C6FF3_.wvu.FilterData" localSheetId="0" hidden="1">'výhled 2019-2020'!#REF!</definedName>
  </definedNames>
  <calcPr calcId="171027" fullCalcOnLoad="1"/>
  <customWorkbookViews>
    <customWorkbookView name="Tomáš Kulda – osobní zobrazení" guid="{C662239C-EB26-4F30-82A3-5E1C428F8169}" mergeInterval="0" personalView="1" maximized="1" xWindow="-8" yWindow="-8" windowWidth="1936" windowHeight="1056" activeSheetId="1"/>
    <customWorkbookView name="Jarkovský Václav Ing. – osobní zobrazení" guid="{D56FB371-41B9-46B0-A0C3-AE1F6740A43D}" mergeInterval="0" personalView="1" maximized="1" xWindow="-8" yWindow="-8" windowWidth="1936" windowHeight="1056" activeSheetId="1"/>
    <customWorkbookView name="395 – osobní zobrazení" guid="{24E343BE-6475-4DFC-A035-88068E1F7AAE}" mergeInterval="0" personalView="1" maximized="1" xWindow="-9" yWindow="-9" windowWidth="1938" windowHeight="1050" activeSheetId="1"/>
    <customWorkbookView name="213 – osobní zobrazení" guid="{90A1B840-5B32-410F-9F81-10D87FDB5527}" mergeInterval="0" personalView="1" maximized="1" xWindow="-8" yWindow="-8" windowWidth="1936" windowHeight="1056" activeSheetId="1"/>
    <customWorkbookView name="Bonhard Jiří Ing. – osobní zobrazení" guid="{296A7385-FFDF-4F28-8164-F276BA24B385}" mergeInterval="0" personalView="1" maximized="1" xWindow="-8" yWindow="-8" windowWidth="1936" windowHeight="1056" activeSheetId="1"/>
    <customWorkbookView name="395 - vlastní zobrazení" guid="{992B6360-347F-42DD-98C7-E7494B3AC403}" mergeInterval="0" personalView="1" maximized="1" xWindow="1" yWindow="1" windowWidth="1788" windowHeight="780" activeSheetId="1"/>
    <customWorkbookView name="340 - vlastní zobrazení" guid="{D1BD7680-CE1B-4A0E-B95F-075FF30C01C9}" mergeInterval="0" personalView="1" maximized="1" xWindow="1" yWindow="1" windowWidth="1272" windowHeight="366" activeSheetId="1"/>
    <customWorkbookView name="Pavla Klodová - vlastní zobrazení" guid="{ACF71A97-EE87-4AFC-B84D-3B7E10B148F5}" mergeInterval="0" personalView="1" maximized="1" xWindow="1" yWindow="1" windowWidth="1916" windowHeight="827" activeSheetId="1"/>
    <customWorkbookView name="V. Jarkovský - vlastní zobrazení" guid="{0FAFF8C9-50E2-44CF-944C-D872E8358D5A}" mergeInterval="0" personalView="1" maximized="1" xWindow="1" yWindow="1" windowWidth="1276" windowHeight="803" activeSheetId="1"/>
    <customWorkbookView name="Dana Třísková - vlastní zobrazení" guid="{CC5EE6CD-5DE9-4027-9522-9A7CBE0C943A}" mergeInterval="0" personalView="1" maximized="1" xWindow="1" yWindow="1" windowWidth="995" windowHeight="494" activeSheetId="1"/>
    <customWorkbookView name="841 - vlastní zobrazení" guid="{D17E001A-B903-4590-844A-C8606687303A}" mergeInterval="0" personalView="1" maximized="1" xWindow="1" yWindow="1" windowWidth="1280" windowHeight="803" activeSheetId="1"/>
    <customWorkbookView name="213 - vlastní pohled" guid="{42BDDC24-4D53-432F-8B68-1B3EEEA66E18}" mergeInterval="0" personalView="1" maximized="1" windowWidth="1276" windowHeight="822" activeSheetId="1"/>
    <customWorkbookView name="841 - vlastní pohled" guid="{F5C326DB-4CBA-4EB9-9C8A-F90CD1E2ABD2}" mergeInterval="0" personalView="1" maximized="1" windowWidth="1276" windowHeight="852" activeSheetId="1"/>
    <customWorkbookView name="387 - vlastní pohled" guid="{7578D4F8-A85E-41B1-A00F-568DB9331F62}" mergeInterval="0" personalView="1" maximized="1" windowWidth="1276" windowHeight="848" activeSheetId="1"/>
    <customWorkbookView name="340 - vlastní pohled" guid="{0D7CC012-4F9B-44D3-B3B0-A2E99A6E95BF}" mergeInterval="0" personalView="1" maximized="1" windowWidth="1276" windowHeight="852" activeSheetId="1"/>
    <customWorkbookView name="395 - vlastní pohled" guid="{09151233-B869-46CF-BE6B-46F0ED376C02}" mergeInterval="0" personalView="1" maximized="1" windowWidth="1276" windowHeight="852" activeSheetId="1"/>
    <customWorkbookView name="Václav Jarkovský - vlastní zobrazení" guid="{356696C9-AFB8-447E-AD04-51A9246A94B9}" mergeInterval="0" personalView="1" maximized="1" xWindow="1" yWindow="1" windowWidth="1276" windowHeight="499" activeSheetId="1"/>
    <customWorkbookView name="387 - vlastní zobrazení" guid="{975C902A-2060-414E-82B8-24EC1355595F}" mergeInterval="0" personalView="1" maximized="1" xWindow="1" yWindow="1" windowWidth="1276" windowHeight="743" activeSheetId="1"/>
    <customWorkbookView name="Alena Kopřivová - vlastní zobrazení" guid="{1FFED687-339C-4EF1-B1F5-757D28D26711}" mergeInterval="0" personalView="1" maximized="1" xWindow="1" yWindow="1" windowWidth="1916" windowHeight="850" activeSheetId="1"/>
    <customWorkbookView name="Jaroslava Jungvirtová - vlastní zobrazení" guid="{BF004435-55F1-4A1C-8912-4D39C852A64E}" mergeInterval="0" personalView="1" maximized="1" xWindow="1" yWindow="1" windowWidth="1916" windowHeight="850" activeSheetId="1"/>
    <customWorkbookView name="Jan Vaníček - vlastní zobrazení" guid="{ED3294AD-8919-46C2-AB41-53CCCFF2CEBA}" mergeInterval="0" personalView="1" maximized="1" xWindow="1" yWindow="1" windowWidth="1276" windowHeight="794" tabRatio="577" activeSheetId="1"/>
    <customWorkbookView name="213 - vlastní zobrazení" guid="{6184AB1A-1719-4DB8-9B59-704089391F4F}" mergeInterval="0" personalView="1" maximized="1" xWindow="1" yWindow="1" windowWidth="1252" windowHeight="740" activeSheetId="1"/>
    <customWorkbookView name="Dana Třísková – osobní zobrazení" guid="{F3CEFDCD-FA76-4B28-AAC0-A7F9D6E44520}" mergeInterval="0" personalView="1" maximized="1" xWindow="-9" yWindow="-9" windowWidth="1856" windowHeight="1098" activeSheetId="1"/>
    <customWorkbookView name="Jan Vaníček – osobní zobrazení" guid="{2A5B85DD-D768-4B3F-91C4-DB01EC7FA8D7}" mergeInterval="0" personalView="1" maximized="1" xWindow="-8" yWindow="-8" windowWidth="1936" windowHeight="1056" activeSheetId="1"/>
    <customWorkbookView name="Kranatova – osobní zobrazení" guid="{3B74F7BC-6892-4F4B-BD06-4501FB450993}" mergeInterval="0" personalView="1" xWindow="52" yWindow="52" windowWidth="1440" windowHeight="759" activeSheetId="1"/>
  </customWorkbookViews>
</workbook>
</file>

<file path=xl/calcChain.xml><?xml version="1.0" encoding="utf-8"?>
<calcChain xmlns="http://schemas.openxmlformats.org/spreadsheetml/2006/main">
  <c r="F5" i="1" l="1"/>
  <c r="I5" i="1"/>
  <c r="F6" i="1"/>
  <c r="I6" i="1"/>
  <c r="F7" i="1"/>
  <c r="I7" i="1"/>
  <c r="F8" i="1"/>
  <c r="I8" i="1"/>
  <c r="F9" i="1"/>
  <c r="I9" i="1"/>
  <c r="F10" i="1"/>
  <c r="I10" i="1"/>
  <c r="F11" i="1"/>
  <c r="I11" i="1"/>
  <c r="F12" i="1"/>
  <c r="I12" i="1"/>
  <c r="F13" i="1"/>
  <c r="I13" i="1"/>
  <c r="F14" i="1"/>
  <c r="I14" i="1"/>
  <c r="F15" i="1"/>
  <c r="I15" i="1"/>
  <c r="F16" i="1"/>
  <c r="I16" i="1"/>
  <c r="F17" i="1"/>
  <c r="I17" i="1"/>
  <c r="F18" i="1"/>
  <c r="I18" i="1"/>
  <c r="F19" i="1"/>
  <c r="I19" i="1"/>
  <c r="F20" i="1"/>
  <c r="I20" i="1"/>
  <c r="F21" i="1"/>
  <c r="I21" i="1"/>
  <c r="I22" i="1"/>
  <c r="F23" i="1"/>
  <c r="I23" i="1"/>
  <c r="F24" i="1"/>
  <c r="I24" i="1"/>
  <c r="F25" i="1"/>
  <c r="I25" i="1"/>
  <c r="F26" i="1"/>
  <c r="I26" i="1"/>
  <c r="F27" i="1"/>
  <c r="I27" i="1"/>
  <c r="F28" i="1"/>
  <c r="I28" i="1"/>
  <c r="F29" i="1"/>
  <c r="I29" i="1"/>
  <c r="F30" i="1"/>
  <c r="I30" i="1"/>
  <c r="F31" i="1"/>
  <c r="I31" i="1"/>
  <c r="F32" i="1"/>
  <c r="I32" i="1"/>
  <c r="F33" i="1"/>
  <c r="I33" i="1"/>
  <c r="F34" i="1"/>
  <c r="I34" i="1"/>
  <c r="F35" i="1"/>
  <c r="I35" i="1"/>
  <c r="F36" i="1"/>
  <c r="I36" i="1"/>
  <c r="F37" i="1"/>
  <c r="I37" i="1"/>
  <c r="F38" i="1"/>
  <c r="I38" i="1"/>
  <c r="F39" i="1"/>
  <c r="I39" i="1"/>
  <c r="F40" i="1"/>
  <c r="I40" i="1"/>
  <c r="F41" i="1"/>
  <c r="I41" i="1"/>
  <c r="F42" i="1"/>
  <c r="I42" i="1"/>
  <c r="F43" i="1"/>
  <c r="I43" i="1"/>
  <c r="F44" i="1"/>
  <c r="I44" i="1"/>
  <c r="F45" i="1"/>
  <c r="I45" i="1"/>
  <c r="F46" i="1"/>
  <c r="I46" i="1"/>
  <c r="F47" i="1"/>
  <c r="I47" i="1"/>
  <c r="F48" i="1"/>
  <c r="I48" i="1"/>
  <c r="F49" i="1"/>
  <c r="I49" i="1"/>
  <c r="F50" i="1"/>
  <c r="I50" i="1"/>
  <c r="F51" i="1"/>
  <c r="I51" i="1"/>
  <c r="F52" i="1"/>
  <c r="I52" i="1"/>
  <c r="F53" i="1"/>
  <c r="I53" i="1"/>
  <c r="F54" i="1"/>
  <c r="I54" i="1"/>
  <c r="F55" i="1"/>
  <c r="I55" i="1"/>
  <c r="F56" i="1"/>
  <c r="I56" i="1"/>
  <c r="F57" i="1"/>
  <c r="I57" i="1"/>
  <c r="F58" i="1"/>
  <c r="I58" i="1"/>
  <c r="F59" i="1"/>
  <c r="I59" i="1"/>
  <c r="F60" i="1"/>
  <c r="I60" i="1"/>
  <c r="F61" i="1"/>
  <c r="I61" i="1"/>
  <c r="F62" i="1"/>
  <c r="I62" i="1"/>
  <c r="F63" i="1"/>
  <c r="I63" i="1"/>
  <c r="F64" i="1"/>
  <c r="I64" i="1"/>
  <c r="F65" i="1"/>
  <c r="I65" i="1"/>
  <c r="F66" i="1"/>
  <c r="I66" i="1"/>
  <c r="F67" i="1"/>
  <c r="I67" i="1"/>
  <c r="F68" i="1"/>
  <c r="I68" i="1"/>
  <c r="F69" i="1"/>
  <c r="I69" i="1"/>
  <c r="F70" i="1"/>
  <c r="I70" i="1"/>
  <c r="F71" i="1"/>
  <c r="I71" i="1"/>
  <c r="F72" i="1"/>
  <c r="I72" i="1"/>
  <c r="F73" i="1"/>
  <c r="I73" i="1"/>
  <c r="F74" i="1"/>
  <c r="I74" i="1"/>
  <c r="F75" i="1"/>
  <c r="I75" i="1"/>
  <c r="F76" i="1"/>
  <c r="I76" i="1"/>
  <c r="F77" i="1"/>
  <c r="I77" i="1"/>
  <c r="F78" i="1"/>
  <c r="I78" i="1"/>
  <c r="F79" i="1"/>
  <c r="I79" i="1"/>
  <c r="F80" i="1"/>
  <c r="I80" i="1"/>
  <c r="F81" i="1"/>
  <c r="I81" i="1"/>
  <c r="F82" i="1"/>
  <c r="I82" i="1"/>
  <c r="F83" i="1"/>
  <c r="I83" i="1"/>
  <c r="F84" i="1"/>
  <c r="I84" i="1"/>
  <c r="F85" i="1"/>
  <c r="I85" i="1"/>
  <c r="F86" i="1"/>
  <c r="I86" i="1"/>
  <c r="F87" i="1"/>
  <c r="I87" i="1"/>
  <c r="F88" i="1"/>
  <c r="I88" i="1"/>
  <c r="F89" i="1"/>
  <c r="I89" i="1"/>
  <c r="F90" i="1"/>
  <c r="I90" i="1"/>
  <c r="F91" i="1"/>
  <c r="I91" i="1"/>
  <c r="F92" i="1"/>
  <c r="I92" i="1"/>
  <c r="F93" i="1"/>
  <c r="I93" i="1"/>
  <c r="F94" i="1"/>
  <c r="I94" i="1"/>
  <c r="F95" i="1"/>
  <c r="I95" i="1"/>
  <c r="F96" i="1"/>
  <c r="I96" i="1"/>
  <c r="F97" i="1"/>
  <c r="I97" i="1"/>
  <c r="F98" i="1"/>
  <c r="I98" i="1"/>
  <c r="F99" i="1"/>
  <c r="I99" i="1"/>
  <c r="F100" i="1"/>
  <c r="I100" i="1"/>
  <c r="F101" i="1"/>
  <c r="I101" i="1"/>
  <c r="F102" i="1"/>
  <c r="I102" i="1"/>
  <c r="F103" i="1"/>
  <c r="I103" i="1"/>
  <c r="F104" i="1"/>
  <c r="I104" i="1"/>
  <c r="F105" i="1"/>
  <c r="I105" i="1"/>
  <c r="F106" i="1"/>
  <c r="I106" i="1"/>
  <c r="F107" i="1"/>
  <c r="I107" i="1"/>
  <c r="F108" i="1"/>
  <c r="I108" i="1"/>
  <c r="F109" i="1"/>
  <c r="I109" i="1"/>
  <c r="F110" i="1"/>
  <c r="I110" i="1"/>
  <c r="F111" i="1"/>
  <c r="I111" i="1"/>
  <c r="F112" i="1"/>
  <c r="I112" i="1"/>
  <c r="F113" i="1"/>
  <c r="I113" i="1"/>
  <c r="F114" i="1"/>
  <c r="I114" i="1"/>
  <c r="F115" i="1"/>
  <c r="I115" i="1"/>
  <c r="F116" i="1"/>
  <c r="I116" i="1"/>
  <c r="F117" i="1"/>
  <c r="I117" i="1"/>
  <c r="F118" i="1"/>
  <c r="I118" i="1"/>
  <c r="F119" i="1"/>
  <c r="I119" i="1"/>
  <c r="F120" i="1"/>
  <c r="I120" i="1"/>
  <c r="F121" i="1"/>
  <c r="I121" i="1"/>
  <c r="F122" i="1"/>
  <c r="I122" i="1"/>
  <c r="F123" i="1"/>
  <c r="I123" i="1"/>
  <c r="F124" i="1"/>
  <c r="I124" i="1"/>
  <c r="F125" i="1"/>
  <c r="I125" i="1"/>
  <c r="F126" i="1"/>
  <c r="I126" i="1"/>
  <c r="F127" i="1"/>
  <c r="I127" i="1"/>
  <c r="F128" i="1"/>
  <c r="I128" i="1"/>
  <c r="F129" i="1"/>
  <c r="I129" i="1"/>
  <c r="F130" i="1"/>
  <c r="I130" i="1"/>
  <c r="F131" i="1"/>
  <c r="I131" i="1"/>
  <c r="F132" i="1"/>
  <c r="I132" i="1"/>
  <c r="F133" i="1"/>
  <c r="I133" i="1"/>
  <c r="F134" i="1"/>
  <c r="I134" i="1"/>
  <c r="F135" i="1"/>
  <c r="I135" i="1"/>
  <c r="F136" i="1"/>
  <c r="I136" i="1"/>
  <c r="F137" i="1"/>
  <c r="I137" i="1"/>
  <c r="F138" i="1"/>
  <c r="I138" i="1"/>
  <c r="F139" i="1"/>
  <c r="I139" i="1"/>
  <c r="F140" i="1"/>
  <c r="I140" i="1"/>
  <c r="F141" i="1"/>
  <c r="I141" i="1"/>
  <c r="F142" i="1"/>
  <c r="I142" i="1"/>
  <c r="F143" i="1"/>
  <c r="I143" i="1"/>
  <c r="F144" i="1"/>
  <c r="I144" i="1"/>
  <c r="F145" i="1"/>
  <c r="I145" i="1"/>
  <c r="F146" i="1"/>
  <c r="I146" i="1"/>
  <c r="F147" i="1"/>
  <c r="I147" i="1"/>
  <c r="F148" i="1"/>
  <c r="I148" i="1"/>
  <c r="F149" i="1"/>
  <c r="I149" i="1"/>
  <c r="F150" i="1"/>
  <c r="I150" i="1"/>
  <c r="F151" i="1"/>
  <c r="I151" i="1"/>
  <c r="F152" i="1"/>
  <c r="I152" i="1"/>
  <c r="F153" i="1"/>
  <c r="I153" i="1"/>
  <c r="F154" i="1"/>
  <c r="I154" i="1"/>
  <c r="F155" i="1"/>
  <c r="I155" i="1"/>
  <c r="F156" i="1"/>
  <c r="I156" i="1"/>
  <c r="F157" i="1"/>
  <c r="I157" i="1"/>
  <c r="F158" i="1"/>
  <c r="I158" i="1"/>
  <c r="F159" i="1"/>
  <c r="I159" i="1"/>
  <c r="F160" i="1"/>
  <c r="I160" i="1"/>
  <c r="F161" i="1"/>
  <c r="I161" i="1"/>
  <c r="F162" i="1"/>
  <c r="I162" i="1"/>
  <c r="F163" i="1"/>
  <c r="I163" i="1"/>
  <c r="F164" i="1"/>
  <c r="I164" i="1"/>
  <c r="F165" i="1"/>
  <c r="I165" i="1"/>
  <c r="F166" i="1"/>
  <c r="I166" i="1"/>
  <c r="F167" i="1"/>
  <c r="I167" i="1"/>
  <c r="F168" i="1"/>
  <c r="I168" i="1"/>
  <c r="F169" i="1"/>
  <c r="I169" i="1"/>
  <c r="F170" i="1"/>
  <c r="I170" i="1"/>
  <c r="D172" i="1"/>
  <c r="E172" i="1"/>
  <c r="F172" i="1"/>
  <c r="G172" i="1"/>
  <c r="H172" i="1"/>
  <c r="I172" i="1"/>
  <c r="J172" i="1"/>
  <c r="K172" i="1"/>
  <c r="L172" i="1"/>
  <c r="D173" i="1"/>
  <c r="E173" i="1"/>
  <c r="F173" i="1"/>
  <c r="G173" i="1"/>
  <c r="H173" i="1"/>
  <c r="I173" i="1"/>
  <c r="J173" i="1"/>
  <c r="K173" i="1"/>
  <c r="L173" i="1"/>
  <c r="D175" i="1"/>
  <c r="E175" i="1"/>
  <c r="F175" i="1"/>
  <c r="G175" i="1"/>
  <c r="H175" i="1"/>
  <c r="I175" i="1"/>
  <c r="J175" i="1"/>
  <c r="K175" i="1"/>
  <c r="L175" i="1"/>
  <c r="D176" i="1"/>
  <c r="E176" i="1"/>
  <c r="F176" i="1"/>
  <c r="G176" i="1"/>
  <c r="H176" i="1"/>
  <c r="I176" i="1"/>
  <c r="J176" i="1"/>
  <c r="K176" i="1"/>
  <c r="L176" i="1"/>
  <c r="D177" i="1"/>
  <c r="E177" i="1"/>
  <c r="F177" i="1"/>
  <c r="G177" i="1"/>
  <c r="H177" i="1"/>
  <c r="I177" i="1"/>
  <c r="J177" i="1"/>
  <c r="K177" i="1"/>
  <c r="L177" i="1"/>
  <c r="D178" i="1"/>
  <c r="E178" i="1"/>
  <c r="F178" i="1"/>
  <c r="G178" i="1"/>
  <c r="H178" i="1"/>
  <c r="I178" i="1"/>
  <c r="J178" i="1"/>
  <c r="K178" i="1"/>
  <c r="L178" i="1"/>
  <c r="D179" i="1"/>
  <c r="E179" i="1"/>
  <c r="F179" i="1"/>
  <c r="G179" i="1"/>
  <c r="H179" i="1"/>
  <c r="I179" i="1"/>
  <c r="J179" i="1"/>
  <c r="K179" i="1"/>
  <c r="L179" i="1"/>
  <c r="D180" i="1"/>
  <c r="E180" i="1"/>
  <c r="F180" i="1"/>
  <c r="G180" i="1"/>
  <c r="H180" i="1"/>
  <c r="I180" i="1"/>
  <c r="J180" i="1"/>
  <c r="K180" i="1"/>
  <c r="L180" i="1"/>
  <c r="D181" i="1"/>
  <c r="E181" i="1"/>
  <c r="F181" i="1"/>
  <c r="G181" i="1"/>
  <c r="H181" i="1"/>
  <c r="I181" i="1"/>
  <c r="J181" i="1"/>
  <c r="K181" i="1"/>
  <c r="L181" i="1"/>
  <c r="D182" i="1"/>
  <c r="E182" i="1"/>
  <c r="F182" i="1"/>
  <c r="G182" i="1"/>
  <c r="H182" i="1"/>
  <c r="I182" i="1"/>
  <c r="J182" i="1"/>
  <c r="K182" i="1"/>
  <c r="L182" i="1"/>
  <c r="D183" i="1"/>
  <c r="E183" i="1"/>
  <c r="F183" i="1"/>
  <c r="G183" i="1"/>
  <c r="H183" i="1"/>
  <c r="I183" i="1"/>
  <c r="J183" i="1"/>
  <c r="K183" i="1"/>
  <c r="L183" i="1"/>
  <c r="D184" i="1"/>
  <c r="E184" i="1"/>
  <c r="F184" i="1"/>
  <c r="G184" i="1"/>
  <c r="H184" i="1"/>
  <c r="I184" i="1"/>
  <c r="J184" i="1"/>
  <c r="K184" i="1"/>
  <c r="L184" i="1"/>
</calcChain>
</file>

<file path=xl/sharedStrings.xml><?xml version="1.0" encoding="utf-8"?>
<sst xmlns="http://schemas.openxmlformats.org/spreadsheetml/2006/main" count="105" uniqueCount="105">
  <si>
    <t>Gymnázium Boženy Němcové, Hradec Králové, Pospíšilova tř. 324</t>
  </si>
  <si>
    <t>Gymnázium J. K. Tyla, Hradec Králové, Tylovo nábřeží 682</t>
  </si>
  <si>
    <t>Gymnázium, Nový Bydžov, Komenského 77</t>
  </si>
  <si>
    <t>Vyšší odborná škola a Střední odborná škola, Nový Bydžov, Jana Maláta 1869</t>
  </si>
  <si>
    <t>Střední odborná škola veterinární, Hradec Králové-Kukleny, Pražská 68</t>
  </si>
  <si>
    <t>Střední odborná škola a Střední odborné učiliště, Hradec Králové, Vocelova 1338</t>
  </si>
  <si>
    <t>Střední uměleckoprůmyslová škola hudebních nástrojů a nábytku, Hradec Králové, 17. listopadu 1202</t>
  </si>
  <si>
    <t>Vyšší odborná škola zdravotnická a Střední zdravotnická škola, Hradec Králové, Komenského 234</t>
  </si>
  <si>
    <t>Střední škola potravinářská, Smiřice, Gen. Govorova 110</t>
  </si>
  <si>
    <t>Základní škola a Mateřská škola při Fakultní nemocnici, Hradec Králové, Sokolská třída 581</t>
  </si>
  <si>
    <t>Základní škola, Nový Bydžov, F. Palackého 1240</t>
  </si>
  <si>
    <t>Dětský domov a školní jídelna, Nechanice, Hrádecká 267</t>
  </si>
  <si>
    <t>Domov mládeže, internát a školní jídelna, Hradec Králové, Vocelova 1469/5</t>
  </si>
  <si>
    <t>Školní jídelna, Hradec Králové, Hradecká 1219</t>
  </si>
  <si>
    <t>Lepařovo gymnázium, Jičín, Jiráskova 30</t>
  </si>
  <si>
    <t>Gymnázium a Střední odborná škola pedagogická, Nová Paka, Kumburská 740</t>
  </si>
  <si>
    <t>Masarykova obchodní akademie, Jičín, 17. listopadu 220</t>
  </si>
  <si>
    <t>Střední průmyslová škola kamenická a sochařská, Hořice, Husova 675</t>
  </si>
  <si>
    <t>Střední škola zahradnická, Kopidlno, náměstí Hilmarovo 1</t>
  </si>
  <si>
    <t>Integrovaná střední škola, Nová Paka, Kumburská 846</t>
  </si>
  <si>
    <t>Střední odborné učiliště, Lázně Bělohrad, Zámecká 478</t>
  </si>
  <si>
    <t>Střední škola gastronomie a služeb, Nová Paka, Masarykovo nám. 2</t>
  </si>
  <si>
    <t>Vyšší odborná škola a  Střední průmyslová škola, Jičín, Pod Koželuhy 100</t>
  </si>
  <si>
    <t>Gymnázium, Broumov, Hradební 218</t>
  </si>
  <si>
    <t>Jiráskovo gymnázium, Náchod, Řezníčkova 451</t>
  </si>
  <si>
    <t>Obchodní akademie, Náchod, Denisovo nábřeží 673</t>
  </si>
  <si>
    <t>Střední škola propagační tvorby a polygrafie, Velké Poříčí, Náchodská 285</t>
  </si>
  <si>
    <t>Střední škola řemeslná, Jaroměř, Studničkova 260</t>
  </si>
  <si>
    <t>Střední průmyslová škola, Hronov, Hostovského 910</t>
  </si>
  <si>
    <t>Vyšší odborná škola stavební a Střední průmyslová škola stavební arch. Jana Letzela, Náchod, Pražská 931</t>
  </si>
  <si>
    <t>Dětský domov, mateřská škola a školní jídelna, Broumov, třída Masarykova 246</t>
  </si>
  <si>
    <t>Základní škola, Broumov, Kladská 164</t>
  </si>
  <si>
    <t>Gymnázium Františka Martina Pelcla, Rychnov nad Kněžnou, Hrdinů odboje 36</t>
  </si>
  <si>
    <t>Gymnázium, Dobruška, Pulická 779</t>
  </si>
  <si>
    <t>Obchodní akademie T. G. Masaryka, Kostelec nad Orlicí, Komenského 522</t>
  </si>
  <si>
    <t>Základní škola, Dobruška, Opočenská 115</t>
  </si>
  <si>
    <t>Dětský domov a školní jídelna, Sedloňov 153</t>
  </si>
  <si>
    <t>Gymnázium, Dvůr Králové nad Labem, nám. Odboje 304</t>
  </si>
  <si>
    <t>Gymnázium, Trutnov, Jiráskovo náměstí 325</t>
  </si>
  <si>
    <t>Gymnázium a Střední odborná škola, Hostinné, Horská 309</t>
  </si>
  <si>
    <t>Obchodní akademie, Trutnov, Malé náměstí 158</t>
  </si>
  <si>
    <t>Střední odborná škola a Střední odborné učiliště, Vrchlabí, Krkonošská 265</t>
  </si>
  <si>
    <t>Střední průmyslová škola, Trutnov, Školní 101</t>
  </si>
  <si>
    <t>Základní škola a Praktická škola, Dvůr Králové nad Labem, Přemyslova 479</t>
  </si>
  <si>
    <t>Dětský domov, základní škola a školní jídelna, Dolní Lánov 240</t>
  </si>
  <si>
    <t>Dětský domov a školní jídelna, Vrchlabí, Žižkova 497</t>
  </si>
  <si>
    <t>Střední škola informatiky a služeb, Dvůr Králové nad Labem, Elišky Krásnohorské 2069</t>
  </si>
  <si>
    <t>Vyšší odborná škola zdravotnická Střední zdravotnická škola, Trutnov, Procházkova 303</t>
  </si>
  <si>
    <t>Základní škola logopedická a Mateřská škola logopedická, Choustníkovo Hradiště 161</t>
  </si>
  <si>
    <t>Střední průmyslová škola elektrotechniky a informačních technologií, Dobruška, Čs. odboje 670</t>
  </si>
  <si>
    <t>Střední škola technická a řemeslná, Nový Bydžov, Dr. M. Tyrše 112</t>
  </si>
  <si>
    <t>Střední škola služeb, obchodu a gastronomie, Hradec Králové, Velká 3</t>
  </si>
  <si>
    <t>Mateřská škola, Speciální základní škola a Praktická škola, Hradec Králové, Hradecká 1231</t>
  </si>
  <si>
    <t>Česká lesnická akademie Trutnov-střední škola a vyšší odborná škola, Lesnická 9</t>
  </si>
  <si>
    <t>Vyšší odborná škola a Střední průmyslová škola, Rychnov nad Kněžnou, U Stadionu 1166</t>
  </si>
  <si>
    <t>částky v tis. Kč</t>
  </si>
  <si>
    <t>Školské zařízení pro další vzdělávání pedagogických pracovníků Královéhradeckého kraje, Hradec Králové, Štefánikova 566</t>
  </si>
  <si>
    <t>Základní škola a Praktická škola, Rychnov nad Kněžnou, Kolowratská 485</t>
  </si>
  <si>
    <t>Střední průmyslová škola, střední odborná škola a střední odborné učiliště, Nové Město nad Metují, Školní 1377</t>
  </si>
  <si>
    <t>Střední škola zemědělská a ekologická a střední odborné učiliště chladicí a klimatizační techniky, Kostelec nad Orlicí, Komenského 873</t>
  </si>
  <si>
    <t>Základní škola a Mateřská škola, Vrchlabí, Krkonošská 230</t>
  </si>
  <si>
    <t>Základní škola a Mateřská škola při dětské léčebně, Jánské Lázně, Horní promenáda 268</t>
  </si>
  <si>
    <t>Mateřská škola, Základní škola a Praktická škola, Trutnov</t>
  </si>
  <si>
    <t>Střední průmyslová škola, Střední odborná škola a Střední odborné učiliště, Hradec Králové, Hradební 1029</t>
  </si>
  <si>
    <t>Gymnázium, střední odborná škola, střední odborné učiliště a vyšší odborná škola, Hořice, Riegrova 1403</t>
  </si>
  <si>
    <t>Pedagogicko-psychologická poradna Královéhradeckého kraje, Hradec Králové, Na Okrouhlíku 1371</t>
  </si>
  <si>
    <t>Základní škola a Praktická škola, Jičín, Soudná 12</t>
  </si>
  <si>
    <t>Gymnázium Jaroslava Žáka, Jaroměř, Lužická 423</t>
  </si>
  <si>
    <t>Speciální základní škola Augustina Bartoše, Úpice, Nábřeží pplk. A. Bunzla 660</t>
  </si>
  <si>
    <t>Obchodní akademie, Střední odborná škola a Jazyková škola s právem státní jazykové zkoušky, Hradec Králové</t>
  </si>
  <si>
    <t>Střední průmyslová škola stavební, Hradec Králové, Pospíšilova tř. 787</t>
  </si>
  <si>
    <t>Střední škola profesní přípravy, Hradec Králové, 17. listopadu 1212</t>
  </si>
  <si>
    <t>Střední škola řemesel a Základní škola, Hořice, Havlíčkova 54</t>
  </si>
  <si>
    <t>Dětský domov, Potštejn, Českých bratří 141</t>
  </si>
  <si>
    <t>Gymnázium, Vrchlabí, Komenského 586</t>
  </si>
  <si>
    <t>Střední odborná škola a Střední odborné učiliště, Trutnov, Volanovská 243</t>
  </si>
  <si>
    <t>Střední škola  a Základní škola Sluneční, Hostinné, Mládežnická 329</t>
  </si>
  <si>
    <t>Vyšší odborná škola, Střední škola, Základní škola a Mateřská škola, Hradec Králové, Štefánikova 549</t>
  </si>
  <si>
    <t>výnosy doplňková činn.</t>
  </si>
  <si>
    <t>náklady hlavní činnost</t>
  </si>
  <si>
    <t>náklady doplňková činn.</t>
  </si>
  <si>
    <t>výsledek hospodaření
(doplňk. činnost)</t>
  </si>
  <si>
    <t>Neinvest. příspěvky a dotace celkem (hlav. činnost)</t>
  </si>
  <si>
    <t>Mateřská škola , Trutnov, Na Struze 124</t>
  </si>
  <si>
    <t>Příspěvkové organizace školství 
zřízené Královéhradeckým krajem</t>
  </si>
  <si>
    <t>investiční dotace a příspěvky</t>
  </si>
  <si>
    <t>vlastní výnosy hlavní činnost</t>
  </si>
  <si>
    <t>vlastní výnosy celkem</t>
  </si>
  <si>
    <t>náklady  celkem</t>
  </si>
  <si>
    <t>rok</t>
  </si>
  <si>
    <t>Praktická škola, Základní škola a Mateřská škola Josefa Zemana, Náchod, Jiráskova 461</t>
  </si>
  <si>
    <t>ORG</t>
  </si>
  <si>
    <t>okres Hradec Králové 2019</t>
  </si>
  <si>
    <t>okres Jičín 2019</t>
  </si>
  <si>
    <t>okres Náchod 2019</t>
  </si>
  <si>
    <t>okres Rychnov n. Kn. 2019</t>
  </si>
  <si>
    <t>okres Trutnov 2019</t>
  </si>
  <si>
    <t>Střední škola oděvní, ekonomiky a služeb Červený Kostelec, 
17. listopadu 1197</t>
  </si>
  <si>
    <t>Střední škola a Základní škola, Nové Město nad Metují, 
Husovo nám. 1218</t>
  </si>
  <si>
    <t>Střední škola hotelnictví a  společného stravování, 
Teplice nad Metují, Střmenské podhradí 218</t>
  </si>
  <si>
    <t>Dětský domov, Základní škola speciální a Praktická škola, Jaroměř, Palackého 142</t>
  </si>
  <si>
    <r>
      <t>Rozpočtový výhled příspěvkových organizací školství pro roky 2019-2020</t>
    </r>
    <r>
      <rPr>
        <sz val="9.35"/>
        <rFont val="Arial"/>
        <family val="2"/>
        <charset val="238"/>
      </rPr>
      <t xml:space="preserve"> (§28, odst 3 zák. č. 250/2000 Sb., ve znění pozdějších předpisů)</t>
    </r>
  </si>
  <si>
    <t>Celkem za krajské PO pro rok 2019</t>
  </si>
  <si>
    <t>celkem pro rok 2020</t>
  </si>
  <si>
    <t>schváleno usnesením Rady KHK č. RK/35/1966/2017 dne 11. 12.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</si>
</sst>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#,##0.0"/>
    <numFmt numFmtId="173" formatCode="0.000"/>
    <numFmt numFmtId="175" formatCode="#,##0.000"/>
  </numFmts>
  <fonts count="17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sz val="9"/>
      <name val="Times New Roman CE"/>
      <family val="1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Times New Roman CE"/>
      <family val="1"/>
      <charset val="238"/>
    </font>
    <font>
      <b/>
      <sz val="11"/>
      <name val="Times New Roman CE"/>
      <charset val="238"/>
    </font>
    <font>
      <b/>
      <sz val="11"/>
      <color indexed="8"/>
      <name val="Times New Roman"/>
      <family val="1"/>
      <charset val="238"/>
    </font>
    <font>
      <sz val="9.35"/>
      <name val="Arial"/>
      <family val="2"/>
      <charset val="238"/>
    </font>
    <font>
      <sz val="9"/>
      <name val="Arial CE"/>
      <charset val="238"/>
    </font>
    <font>
      <sz val="10"/>
      <color theme="1"/>
      <name val="Times New Roman C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220">
    <xf numFmtId="0" fontId="0" fillId="0" borderId="0" xfId="0"/>
    <xf numFmtId="1" fontId="0" fillId="0" borderId="0" xfId="0" applyNumberFormat="1" applyBorder="1" applyAlignment="1">
      <alignment horizontal="center" vertical="center"/>
    </xf>
    <xf numFmtId="172" fontId="0" fillId="0" borderId="0" xfId="0" applyNumberFormat="1" applyBorder="1"/>
    <xf numFmtId="2" fontId="0" fillId="0" borderId="0" xfId="0" applyNumberFormat="1" applyBorder="1"/>
    <xf numFmtId="172" fontId="0" fillId="0" borderId="0" xfId="0" applyNumberFormat="1"/>
    <xf numFmtId="172" fontId="0" fillId="0" borderId="0" xfId="0" applyNumberFormat="1" applyBorder="1" applyAlignment="1">
      <alignment horizontal="center" vertical="center"/>
    </xf>
    <xf numFmtId="0" fontId="0" fillId="0" borderId="0" xfId="0" applyBorder="1"/>
    <xf numFmtId="172" fontId="9" fillId="0" borderId="0" xfId="0" applyNumberFormat="1" applyFont="1" applyAlignment="1">
      <alignment horizontal="left" vertical="center" wrapText="1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172" fontId="9" fillId="0" borderId="0" xfId="0" applyNumberFormat="1" applyFont="1" applyBorder="1" applyAlignment="1">
      <alignment horizontal="left" vertical="center" wrapText="1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/>
    <xf numFmtId="1" fontId="0" fillId="0" borderId="1" xfId="0" applyNumberFormat="1" applyBorder="1" applyAlignment="1">
      <alignment horizontal="center" vertical="center"/>
    </xf>
    <xf numFmtId="0" fontId="0" fillId="0" borderId="0" xfId="0" applyFill="1" applyBorder="1"/>
    <xf numFmtId="175" fontId="0" fillId="0" borderId="2" xfId="0" applyNumberFormat="1" applyFill="1" applyBorder="1" applyAlignment="1">
      <alignment horizontal="center" vertical="center"/>
    </xf>
    <xf numFmtId="175" fontId="0" fillId="0" borderId="3" xfId="0" applyNumberFormat="1" applyFill="1" applyBorder="1" applyAlignment="1">
      <alignment horizontal="center" vertical="center"/>
    </xf>
    <xf numFmtId="175" fontId="0" fillId="0" borderId="4" xfId="0" applyNumberFormat="1" applyFill="1" applyBorder="1" applyAlignment="1">
      <alignment horizontal="center" vertical="center"/>
    </xf>
    <xf numFmtId="175" fontId="0" fillId="0" borderId="0" xfId="0" applyNumberFormat="1" applyBorder="1"/>
    <xf numFmtId="175" fontId="16" fillId="2" borderId="5" xfId="0" applyNumberFormat="1" applyFont="1" applyFill="1" applyBorder="1" applyAlignment="1" applyProtection="1">
      <alignment horizontal="center" vertical="center" wrapText="1"/>
      <protection locked="0"/>
    </xf>
    <xf numFmtId="175" fontId="0" fillId="0" borderId="6" xfId="0" applyNumberFormat="1" applyFill="1" applyBorder="1" applyAlignment="1">
      <alignment horizontal="center" vertical="center"/>
    </xf>
    <xf numFmtId="175" fontId="0" fillId="0" borderId="7" xfId="0" applyNumberFormat="1" applyFill="1" applyBorder="1" applyAlignment="1">
      <alignment horizontal="center" vertical="center"/>
    </xf>
    <xf numFmtId="175" fontId="0" fillId="0" borderId="8" xfId="0" applyNumberFormat="1" applyFill="1" applyBorder="1" applyAlignment="1">
      <alignment horizontal="center" vertical="center"/>
    </xf>
    <xf numFmtId="175" fontId="0" fillId="0" borderId="9" xfId="0" applyNumberFormat="1" applyFill="1" applyBorder="1" applyAlignment="1">
      <alignment horizontal="center" vertical="center"/>
    </xf>
    <xf numFmtId="175" fontId="0" fillId="0" borderId="10" xfId="0" applyNumberFormat="1" applyFill="1" applyBorder="1" applyAlignment="1">
      <alignment horizontal="center" vertical="center"/>
    </xf>
    <xf numFmtId="175" fontId="0" fillId="0" borderId="1" xfId="0" applyNumberFormat="1" applyFill="1" applyBorder="1" applyAlignment="1">
      <alignment horizontal="center" vertical="center"/>
    </xf>
    <xf numFmtId="175" fontId="0" fillId="0" borderId="11" xfId="0" applyNumberFormat="1" applyFill="1" applyBorder="1" applyAlignment="1">
      <alignment horizontal="center" vertical="center"/>
    </xf>
    <xf numFmtId="175" fontId="0" fillId="0" borderId="12" xfId="0" applyNumberFormat="1" applyFill="1" applyBorder="1" applyAlignment="1">
      <alignment horizontal="center" vertical="center"/>
    </xf>
    <xf numFmtId="1" fontId="8" fillId="0" borderId="13" xfId="1" applyNumberFormat="1" applyFont="1" applyBorder="1" applyAlignment="1">
      <alignment horizontal="center" vertical="center"/>
    </xf>
    <xf numFmtId="175" fontId="0" fillId="0" borderId="14" xfId="0" applyNumberFormat="1" applyFill="1" applyBorder="1" applyAlignment="1">
      <alignment horizontal="center" vertical="center"/>
    </xf>
    <xf numFmtId="175" fontId="0" fillId="0" borderId="15" xfId="0" applyNumberFormat="1" applyFill="1" applyBorder="1" applyAlignment="1">
      <alignment horizontal="center" vertical="center"/>
    </xf>
    <xf numFmtId="172" fontId="0" fillId="0" borderId="16" xfId="0" applyNumberFormat="1" applyFont="1" applyBorder="1" applyAlignment="1">
      <alignment horizontal="center"/>
    </xf>
    <xf numFmtId="175" fontId="16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18" xfId="0" applyNumberFormat="1" applyFont="1" applyFill="1" applyBorder="1" applyAlignment="1" applyProtection="1">
      <alignment horizontal="center" vertical="center" wrapText="1"/>
      <protection locked="0"/>
    </xf>
    <xf numFmtId="173" fontId="5" fillId="2" borderId="19" xfId="0" applyNumberFormat="1" applyFont="1" applyFill="1" applyBorder="1" applyAlignment="1" applyProtection="1">
      <alignment horizontal="center" vertical="center" wrapText="1"/>
      <protection locked="0"/>
    </xf>
    <xf numFmtId="175" fontId="0" fillId="0" borderId="20" xfId="0" applyNumberFormat="1" applyFill="1" applyBorder="1" applyAlignment="1">
      <alignment horizontal="center" vertical="center"/>
    </xf>
    <xf numFmtId="175" fontId="0" fillId="0" borderId="21" xfId="0" applyNumberFormat="1" applyFill="1" applyBorder="1" applyAlignment="1">
      <alignment horizontal="center" vertical="center"/>
    </xf>
    <xf numFmtId="175" fontId="0" fillId="0" borderId="22" xfId="0" applyNumberFormat="1" applyFill="1" applyBorder="1" applyAlignment="1">
      <alignment horizontal="center" vertical="center"/>
    </xf>
    <xf numFmtId="175" fontId="0" fillId="0" borderId="23" xfId="0" applyNumberFormat="1" applyFill="1" applyBorder="1" applyAlignment="1">
      <alignment horizontal="center" vertical="center"/>
    </xf>
    <xf numFmtId="175" fontId="0" fillId="0" borderId="21" xfId="0" applyNumberFormat="1" applyFill="1" applyBorder="1" applyAlignment="1">
      <alignment horizontal="center"/>
    </xf>
    <xf numFmtId="1" fontId="4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 vertical="center" wrapText="1"/>
    </xf>
    <xf numFmtId="175" fontId="0" fillId="0" borderId="25" xfId="0" applyNumberFormat="1" applyFill="1" applyBorder="1" applyAlignment="1">
      <alignment horizontal="center" vertical="center"/>
    </xf>
    <xf numFmtId="175" fontId="0" fillId="0" borderId="26" xfId="0" applyNumberFormat="1" applyFill="1" applyBorder="1" applyAlignment="1">
      <alignment horizontal="center" vertical="center"/>
    </xf>
    <xf numFmtId="175" fontId="0" fillId="0" borderId="27" xfId="0" applyNumberFormat="1" applyFill="1" applyBorder="1" applyAlignment="1">
      <alignment horizontal="center" vertical="center"/>
    </xf>
    <xf numFmtId="175" fontId="0" fillId="0" borderId="28" xfId="0" applyNumberFormat="1" applyFill="1" applyBorder="1" applyAlignment="1">
      <alignment horizontal="center" vertical="center"/>
    </xf>
    <xf numFmtId="175" fontId="0" fillId="0" borderId="29" xfId="0" applyNumberFormat="1" applyFill="1" applyBorder="1" applyAlignment="1">
      <alignment horizontal="center" vertical="center"/>
    </xf>
    <xf numFmtId="175" fontId="0" fillId="0" borderId="13" xfId="0" applyNumberFormat="1" applyFill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18" xfId="0" applyBorder="1" applyAlignment="1">
      <alignment horizontal="center" vertical="center" wrapText="1"/>
    </xf>
    <xf numFmtId="0" fontId="1" fillId="4" borderId="16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center"/>
    </xf>
    <xf numFmtId="0" fontId="0" fillId="0" borderId="16" xfId="0" applyBorder="1"/>
    <xf numFmtId="175" fontId="0" fillId="4" borderId="0" xfId="0" applyNumberFormat="1" applyFill="1"/>
    <xf numFmtId="0" fontId="0" fillId="4" borderId="0" xfId="0" applyFill="1" applyAlignment="1">
      <alignment horizontal="right" vertical="center"/>
    </xf>
    <xf numFmtId="175" fontId="0" fillId="4" borderId="31" xfId="0" applyNumberFormat="1" applyFill="1" applyBorder="1" applyAlignment="1">
      <alignment horizontal="center" vertical="center" wrapText="1"/>
    </xf>
    <xf numFmtId="175" fontId="0" fillId="4" borderId="0" xfId="0" applyNumberFormat="1" applyFill="1" applyBorder="1" applyAlignment="1">
      <alignment horizontal="center" vertical="center"/>
    </xf>
    <xf numFmtId="1" fontId="6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2" xfId="0" applyFont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1" fontId="4" fillId="0" borderId="19" xfId="0" applyNumberFormat="1" applyFont="1" applyBorder="1" applyAlignment="1">
      <alignment horizontal="center" vertical="center" wrapText="1"/>
    </xf>
    <xf numFmtId="175" fontId="0" fillId="4" borderId="34" xfId="0" applyNumberFormat="1" applyFill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1" fontId="4" fillId="0" borderId="35" xfId="0" applyNumberFormat="1" applyFont="1" applyBorder="1" applyAlignment="1">
      <alignment horizontal="center" vertical="center" wrapText="1"/>
    </xf>
    <xf numFmtId="1" fontId="7" fillId="0" borderId="21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 wrapText="1"/>
    </xf>
    <xf numFmtId="1" fontId="7" fillId="0" borderId="36" xfId="0" applyNumberFormat="1" applyFont="1" applyFill="1" applyBorder="1" applyAlignment="1">
      <alignment horizontal="center" vertical="center" wrapText="1"/>
    </xf>
    <xf numFmtId="173" fontId="7" fillId="0" borderId="37" xfId="0" applyNumberFormat="1" applyFont="1" applyBorder="1" applyAlignment="1">
      <alignment horizontal="center" vertical="center" wrapText="1"/>
    </xf>
    <xf numFmtId="0" fontId="0" fillId="0" borderId="9" xfId="0" applyBorder="1"/>
    <xf numFmtId="175" fontId="0" fillId="4" borderId="38" xfId="0" applyNumberFormat="1" applyFill="1" applyBorder="1"/>
    <xf numFmtId="175" fontId="0" fillId="0" borderId="39" xfId="0" applyNumberFormat="1" applyFill="1" applyBorder="1" applyAlignment="1">
      <alignment horizontal="center" vertical="center"/>
    </xf>
    <xf numFmtId="1" fontId="8" fillId="0" borderId="40" xfId="1" applyNumberFormat="1" applyFont="1" applyBorder="1" applyAlignment="1">
      <alignment horizontal="center" vertical="center"/>
    </xf>
    <xf numFmtId="175" fontId="0" fillId="0" borderId="41" xfId="0" applyNumberFormat="1" applyFill="1" applyBorder="1" applyAlignment="1">
      <alignment horizontal="center" vertical="center"/>
    </xf>
    <xf numFmtId="175" fontId="0" fillId="0" borderId="16" xfId="0" applyNumberFormat="1" applyFill="1" applyBorder="1" applyAlignment="1">
      <alignment horizontal="center" vertical="center"/>
    </xf>
    <xf numFmtId="175" fontId="0" fillId="0" borderId="42" xfId="0" applyNumberFormat="1" applyFill="1" applyBorder="1" applyAlignment="1">
      <alignment horizontal="center" vertical="center"/>
    </xf>
    <xf numFmtId="175" fontId="0" fillId="0" borderId="43" xfId="0" applyNumberFormat="1" applyFill="1" applyBorder="1" applyAlignment="1">
      <alignment horizontal="center" vertical="center"/>
    </xf>
    <xf numFmtId="175" fontId="0" fillId="0" borderId="44" xfId="0" applyNumberFormat="1" applyFill="1" applyBorder="1" applyAlignment="1">
      <alignment horizontal="center" vertical="center"/>
    </xf>
    <xf numFmtId="175" fontId="0" fillId="0" borderId="45" xfId="0" applyNumberFormat="1" applyFill="1" applyBorder="1" applyAlignment="1">
      <alignment horizontal="center" vertical="center"/>
    </xf>
    <xf numFmtId="175" fontId="0" fillId="4" borderId="46" xfId="0" applyNumberFormat="1" applyFill="1" applyBorder="1" applyAlignment="1">
      <alignment horizontal="center" vertical="center"/>
    </xf>
    <xf numFmtId="1" fontId="8" fillId="0" borderId="47" xfId="1" applyNumberFormat="1" applyFont="1" applyBorder="1" applyAlignment="1">
      <alignment horizontal="center" vertical="center"/>
    </xf>
    <xf numFmtId="1" fontId="8" fillId="0" borderId="48" xfId="1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 wrapText="1"/>
    </xf>
    <xf numFmtId="175" fontId="0" fillId="4" borderId="49" xfId="0" applyNumberFormat="1" applyFill="1" applyBorder="1" applyAlignment="1">
      <alignment horizontal="center" vertical="center"/>
    </xf>
    <xf numFmtId="1" fontId="8" fillId="0" borderId="28" xfId="1" applyNumberFormat="1" applyFont="1" applyBorder="1" applyAlignment="1">
      <alignment horizontal="center" vertical="center"/>
    </xf>
    <xf numFmtId="1" fontId="8" fillId="0" borderId="50" xfId="1" applyNumberFormat="1" applyFont="1" applyBorder="1" applyAlignment="1">
      <alignment horizontal="center" vertical="center"/>
    </xf>
    <xf numFmtId="1" fontId="8" fillId="0" borderId="36" xfId="1" applyNumberFormat="1" applyFont="1" applyBorder="1" applyAlignment="1">
      <alignment horizontal="center" vertical="center"/>
    </xf>
    <xf numFmtId="1" fontId="8" fillId="0" borderId="43" xfId="1" applyNumberFormat="1" applyFont="1" applyBorder="1" applyAlignment="1">
      <alignment horizontal="center" vertical="center"/>
    </xf>
    <xf numFmtId="175" fontId="0" fillId="0" borderId="40" xfId="0" applyNumberFormat="1" applyFill="1" applyBorder="1" applyAlignment="1">
      <alignment horizontal="center" vertical="center"/>
    </xf>
    <xf numFmtId="175" fontId="0" fillId="4" borderId="48" xfId="0" applyNumberFormat="1" applyFill="1" applyBorder="1" applyAlignment="1">
      <alignment horizontal="center" vertical="center"/>
    </xf>
    <xf numFmtId="175" fontId="0" fillId="0" borderId="51" xfId="0" applyNumberFormat="1" applyFill="1" applyBorder="1" applyAlignment="1">
      <alignment horizontal="center" vertical="center"/>
    </xf>
    <xf numFmtId="175" fontId="0" fillId="0" borderId="52" xfId="0" applyNumberFormat="1" applyFill="1" applyBorder="1" applyAlignment="1">
      <alignment horizontal="center" vertical="center"/>
    </xf>
    <xf numFmtId="175" fontId="0" fillId="4" borderId="53" xfId="0" applyNumberFormat="1" applyFill="1" applyBorder="1" applyAlignment="1">
      <alignment horizontal="center" vertical="center"/>
    </xf>
    <xf numFmtId="1" fontId="8" fillId="0" borderId="33" xfId="1" applyNumberFormat="1" applyFont="1" applyBorder="1" applyAlignment="1">
      <alignment horizontal="center" vertical="center"/>
    </xf>
    <xf numFmtId="175" fontId="0" fillId="0" borderId="54" xfId="0" applyNumberFormat="1" applyFill="1" applyBorder="1" applyAlignment="1">
      <alignment horizontal="center" vertical="center"/>
    </xf>
    <xf numFmtId="1" fontId="8" fillId="0" borderId="50" xfId="1" applyNumberFormat="1" applyFont="1" applyFill="1" applyBorder="1" applyAlignment="1">
      <alignment horizontal="center" vertical="center"/>
    </xf>
    <xf numFmtId="1" fontId="8" fillId="0" borderId="33" xfId="1" applyNumberFormat="1" applyFont="1" applyFill="1" applyBorder="1" applyAlignment="1">
      <alignment horizontal="center" vertical="center"/>
    </xf>
    <xf numFmtId="1" fontId="8" fillId="0" borderId="43" xfId="1" applyNumberFormat="1" applyFont="1" applyFill="1" applyBorder="1" applyAlignment="1">
      <alignment horizontal="center" vertical="center"/>
    </xf>
    <xf numFmtId="175" fontId="0" fillId="0" borderId="33" xfId="0" applyNumberFormat="1" applyFill="1" applyBorder="1" applyAlignment="1">
      <alignment horizontal="center" vertical="center"/>
    </xf>
    <xf numFmtId="175" fontId="0" fillId="0" borderId="55" xfId="0" applyNumberFormat="1" applyFill="1" applyBorder="1" applyAlignment="1">
      <alignment horizontal="center" vertical="center"/>
    </xf>
    <xf numFmtId="175" fontId="0" fillId="0" borderId="56" xfId="0" applyNumberFormat="1" applyFill="1" applyBorder="1" applyAlignment="1">
      <alignment horizontal="center" vertical="center"/>
    </xf>
    <xf numFmtId="1" fontId="8" fillId="0" borderId="38" xfId="1" applyNumberFormat="1" applyFont="1" applyBorder="1" applyAlignment="1">
      <alignment horizontal="center" vertical="center"/>
    </xf>
    <xf numFmtId="175" fontId="0" fillId="0" borderId="0" xfId="0" applyNumberFormat="1" applyFill="1" applyBorder="1" applyAlignment="1">
      <alignment horizontal="center" vertical="center"/>
    </xf>
    <xf numFmtId="175" fontId="0" fillId="0" borderId="36" xfId="0" applyNumberFormat="1" applyFill="1" applyBorder="1" applyAlignment="1">
      <alignment horizontal="center" vertical="center"/>
    </xf>
    <xf numFmtId="175" fontId="0" fillId="0" borderId="35" xfId="0" applyNumberForma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175" fontId="0" fillId="0" borderId="58" xfId="0" applyNumberFormat="1" applyFill="1" applyBorder="1" applyAlignment="1">
      <alignment horizontal="center" vertical="center"/>
    </xf>
    <xf numFmtId="175" fontId="0" fillId="0" borderId="59" xfId="0" applyNumberFormat="1" applyFill="1" applyBorder="1" applyAlignment="1">
      <alignment horizontal="center" vertical="center"/>
    </xf>
    <xf numFmtId="175" fontId="0" fillId="0" borderId="60" xfId="0" applyNumberFormat="1" applyFill="1" applyBorder="1" applyAlignment="1">
      <alignment horizontal="center" vertical="center"/>
    </xf>
    <xf numFmtId="175" fontId="0" fillId="0" borderId="61" xfId="0" applyNumberFormat="1" applyFill="1" applyBorder="1" applyAlignment="1">
      <alignment horizontal="center" vertical="center"/>
    </xf>
    <xf numFmtId="175" fontId="0" fillId="0" borderId="62" xfId="0" applyNumberFormat="1" applyFill="1" applyBorder="1" applyAlignment="1">
      <alignment horizontal="center" vertical="center"/>
    </xf>
    <xf numFmtId="175" fontId="0" fillId="0" borderId="63" xfId="0" applyNumberFormat="1" applyFill="1" applyBorder="1" applyAlignment="1">
      <alignment horizontal="center" vertical="center"/>
    </xf>
    <xf numFmtId="175" fontId="0" fillId="4" borderId="64" xfId="0" applyNumberFormat="1" applyFill="1" applyBorder="1" applyAlignment="1">
      <alignment horizontal="center" vertical="center"/>
    </xf>
    <xf numFmtId="1" fontId="8" fillId="0" borderId="57" xfId="1" applyNumberFormat="1" applyFont="1" applyBorder="1" applyAlignment="1">
      <alignment horizontal="center" vertical="center"/>
    </xf>
    <xf numFmtId="175" fontId="0" fillId="0" borderId="65" xfId="0" applyNumberFormat="1" applyFill="1" applyBorder="1" applyAlignment="1">
      <alignment horizontal="center" vertical="center"/>
    </xf>
    <xf numFmtId="175" fontId="0" fillId="0" borderId="66" xfId="0" applyNumberFormat="1" applyFill="1" applyBorder="1" applyAlignment="1">
      <alignment horizontal="center" vertical="center"/>
    </xf>
    <xf numFmtId="175" fontId="0" fillId="0" borderId="67" xfId="0" applyNumberForma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12" fillId="0" borderId="16" xfId="1" applyNumberFormat="1" applyFont="1" applyBorder="1" applyAlignment="1">
      <alignment horizontal="left" vertical="center" wrapText="1"/>
    </xf>
    <xf numFmtId="0" fontId="0" fillId="0" borderId="43" xfId="0" applyFont="1" applyBorder="1" applyAlignment="1">
      <alignment horizontal="center" wrapText="1"/>
    </xf>
    <xf numFmtId="175" fontId="0" fillId="0" borderId="68" xfId="0" applyNumberForma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175" fontId="0" fillId="4" borderId="38" xfId="0" applyNumberForma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4" borderId="50" xfId="0" applyFont="1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/>
    </xf>
    <xf numFmtId="0" fontId="0" fillId="4" borderId="43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175" fontId="0" fillId="0" borderId="69" xfId="0" applyNumberFormat="1" applyFill="1" applyBorder="1" applyAlignment="1">
      <alignment horizontal="center" vertical="center"/>
    </xf>
    <xf numFmtId="175" fontId="0" fillId="0" borderId="70" xfId="0" applyNumberFormat="1" applyFill="1" applyBorder="1" applyAlignment="1">
      <alignment horizontal="center" vertical="center"/>
    </xf>
    <xf numFmtId="175" fontId="0" fillId="0" borderId="50" xfId="0" applyNumberFormat="1" applyFill="1" applyBorder="1" applyAlignment="1">
      <alignment horizontal="center" vertical="center"/>
    </xf>
    <xf numFmtId="175" fontId="0" fillId="0" borderId="71" xfId="0" applyNumberFormat="1" applyFill="1" applyBorder="1" applyAlignment="1">
      <alignment horizontal="center" vertical="center"/>
    </xf>
    <xf numFmtId="175" fontId="0" fillId="4" borderId="47" xfId="0" applyNumberFormat="1" applyFill="1" applyBorder="1" applyAlignment="1">
      <alignment horizontal="center" vertical="center"/>
    </xf>
    <xf numFmtId="0" fontId="0" fillId="4" borderId="72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175" fontId="0" fillId="0" borderId="74" xfId="0" applyNumberFormat="1" applyFill="1" applyBorder="1" applyAlignment="1">
      <alignment horizontal="center" vertical="center"/>
    </xf>
    <xf numFmtId="175" fontId="0" fillId="0" borderId="75" xfId="0" applyNumberFormat="1" applyFill="1" applyBorder="1" applyAlignment="1">
      <alignment horizontal="center" vertical="center"/>
    </xf>
    <xf numFmtId="175" fontId="0" fillId="0" borderId="76" xfId="0" applyNumberFormat="1" applyFill="1" applyBorder="1" applyAlignment="1">
      <alignment horizontal="center" vertical="center"/>
    </xf>
    <xf numFmtId="175" fontId="0" fillId="0" borderId="77" xfId="0" applyNumberFormat="1" applyFill="1" applyBorder="1" applyAlignment="1">
      <alignment horizontal="center" vertical="center"/>
    </xf>
    <xf numFmtId="175" fontId="0" fillId="0" borderId="78" xfId="0" applyNumberFormat="1" applyFill="1" applyBorder="1" applyAlignment="1">
      <alignment horizontal="center" vertical="center"/>
    </xf>
    <xf numFmtId="175" fontId="0" fillId="4" borderId="79" xfId="0" applyNumberForma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50" xfId="0" applyFont="1" applyFill="1" applyBorder="1" applyAlignment="1">
      <alignment horizontal="center"/>
    </xf>
    <xf numFmtId="175" fontId="0" fillId="0" borderId="80" xfId="0" applyNumberForma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/>
    </xf>
    <xf numFmtId="175" fontId="0" fillId="0" borderId="73" xfId="0" applyNumberFormat="1" applyFill="1" applyBorder="1" applyAlignment="1">
      <alignment horizontal="center" vertical="center"/>
    </xf>
    <xf numFmtId="0" fontId="8" fillId="0" borderId="43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43" xfId="0" applyFont="1" applyFill="1" applyBorder="1" applyAlignment="1">
      <alignment horizontal="center"/>
    </xf>
    <xf numFmtId="0" fontId="8" fillId="0" borderId="57" xfId="0" applyFont="1" applyBorder="1" applyAlignment="1">
      <alignment horizontal="center"/>
    </xf>
    <xf numFmtId="49" fontId="9" fillId="0" borderId="28" xfId="0" applyNumberFormat="1" applyFont="1" applyBorder="1" applyAlignment="1">
      <alignment horizontal="left" vertical="center" wrapText="1"/>
    </xf>
    <xf numFmtId="49" fontId="9" fillId="0" borderId="81" xfId="0" applyNumberFormat="1" applyFont="1" applyBorder="1" applyAlignment="1">
      <alignment horizontal="left" vertical="center" wrapText="1"/>
    </xf>
    <xf numFmtId="49" fontId="1" fillId="0" borderId="31" xfId="0" applyNumberFormat="1" applyFont="1" applyBorder="1" applyAlignment="1">
      <alignment horizontal="left" vertical="center" wrapText="1"/>
    </xf>
    <xf numFmtId="0" fontId="0" fillId="0" borderId="28" xfId="0" applyFont="1" applyBorder="1" applyAlignment="1">
      <alignment horizontal="center" wrapText="1"/>
    </xf>
    <xf numFmtId="0" fontId="0" fillId="0" borderId="50" xfId="0" applyFont="1" applyBorder="1" applyAlignment="1">
      <alignment horizontal="center" wrapText="1"/>
    </xf>
    <xf numFmtId="175" fontId="0" fillId="0" borderId="81" xfId="0" applyNumberFormat="1" applyFill="1" applyBorder="1" applyAlignment="1">
      <alignment horizontal="center" vertical="center"/>
    </xf>
    <xf numFmtId="175" fontId="0" fillId="4" borderId="16" xfId="0" applyNumberFormat="1" applyFill="1" applyBorder="1" applyAlignment="1">
      <alignment horizontal="center" vertical="center"/>
    </xf>
    <xf numFmtId="0" fontId="0" fillId="0" borderId="57" xfId="0" applyFont="1" applyBorder="1" applyAlignment="1">
      <alignment horizontal="center" wrapText="1"/>
    </xf>
    <xf numFmtId="175" fontId="0" fillId="0" borderId="81" xfId="0" applyNumberFormat="1" applyFill="1" applyBorder="1" applyAlignment="1">
      <alignment horizontal="center"/>
    </xf>
    <xf numFmtId="175" fontId="0" fillId="0" borderId="54" xfId="0" applyNumberFormat="1" applyFill="1" applyBorder="1" applyAlignment="1">
      <alignment horizontal="center"/>
    </xf>
    <xf numFmtId="175" fontId="15" fillId="0" borderId="31" xfId="0" applyNumberFormat="1" applyFont="1" applyBorder="1"/>
    <xf numFmtId="172" fontId="10" fillId="5" borderId="40" xfId="0" applyNumberFormat="1" applyFont="1" applyFill="1" applyBorder="1" applyAlignment="1">
      <alignment horizontal="left" vertical="center" wrapText="1"/>
    </xf>
    <xf numFmtId="172" fontId="9" fillId="5" borderId="29" xfId="0" applyNumberFormat="1" applyFont="1" applyFill="1" applyBorder="1" applyAlignment="1">
      <alignment horizontal="left" vertical="center" wrapText="1"/>
    </xf>
    <xf numFmtId="172" fontId="9" fillId="5" borderId="39" xfId="0" applyNumberFormat="1" applyFont="1" applyFill="1" applyBorder="1" applyAlignment="1">
      <alignment horizontal="left" vertical="center" wrapText="1"/>
    </xf>
    <xf numFmtId="175" fontId="15" fillId="5" borderId="31" xfId="0" applyNumberFormat="1" applyFont="1" applyFill="1" applyBorder="1"/>
    <xf numFmtId="1" fontId="8" fillId="5" borderId="29" xfId="1" applyNumberFormat="1" applyFont="1" applyFill="1" applyBorder="1" applyAlignment="1">
      <alignment horizontal="center" vertical="center"/>
    </xf>
    <xf numFmtId="0" fontId="0" fillId="5" borderId="57" xfId="0" applyFont="1" applyFill="1" applyBorder="1" applyAlignment="1">
      <alignment horizontal="center" vertical="center"/>
    </xf>
    <xf numFmtId="0" fontId="0" fillId="5" borderId="29" xfId="0" applyFont="1" applyFill="1" applyBorder="1" applyAlignment="1">
      <alignment horizontal="center" vertical="center"/>
    </xf>
    <xf numFmtId="0" fontId="0" fillId="5" borderId="27" xfId="0" applyFont="1" applyFill="1" applyBorder="1" applyAlignment="1">
      <alignment horizontal="center" vertical="center"/>
    </xf>
    <xf numFmtId="1" fontId="8" fillId="5" borderId="65" xfId="1" applyNumberFormat="1" applyFont="1" applyFill="1" applyBorder="1" applyAlignment="1">
      <alignment horizontal="center" vertical="center"/>
    </xf>
    <xf numFmtId="1" fontId="8" fillId="5" borderId="27" xfId="1" applyNumberFormat="1" applyFont="1" applyFill="1" applyBorder="1" applyAlignment="1">
      <alignment horizontal="center" vertical="center"/>
    </xf>
    <xf numFmtId="1" fontId="8" fillId="5" borderId="28" xfId="1" applyNumberFormat="1" applyFont="1" applyFill="1" applyBorder="1" applyAlignment="1">
      <alignment horizontal="center" vertical="center"/>
    </xf>
    <xf numFmtId="0" fontId="0" fillId="5" borderId="32" xfId="0" applyFont="1" applyFill="1" applyBorder="1" applyAlignment="1">
      <alignment horizontal="center" wrapText="1"/>
    </xf>
    <xf numFmtId="0" fontId="0" fillId="5" borderId="13" xfId="0" applyFont="1" applyFill="1" applyBorder="1" applyAlignment="1">
      <alignment horizontal="center" wrapText="1"/>
    </xf>
    <xf numFmtId="1" fontId="8" fillId="5" borderId="50" xfId="1" applyNumberFormat="1" applyFont="1" applyFill="1" applyBorder="1" applyAlignment="1">
      <alignment horizontal="center" vertical="center"/>
    </xf>
    <xf numFmtId="1" fontId="8" fillId="0" borderId="48" xfId="1" applyNumberFormat="1" applyFont="1" applyFill="1" applyBorder="1" applyAlignment="1">
      <alignment horizontal="center" vertical="center"/>
    </xf>
    <xf numFmtId="175" fontId="0" fillId="4" borderId="41" xfId="0" applyNumberForma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175" fontId="0" fillId="0" borderId="0" xfId="0" applyNumberFormat="1" applyFont="1"/>
    <xf numFmtId="0" fontId="0" fillId="0" borderId="0" xfId="0" applyFont="1" applyBorder="1"/>
    <xf numFmtId="0" fontId="0" fillId="0" borderId="0" xfId="0" applyFont="1" applyFill="1"/>
    <xf numFmtId="175" fontId="0" fillId="0" borderId="0" xfId="0" applyNumberFormat="1" applyFont="1" applyFill="1"/>
    <xf numFmtId="175" fontId="0" fillId="0" borderId="22" xfId="0" applyNumberFormat="1" applyFont="1" applyFill="1" applyBorder="1" applyAlignment="1">
      <alignment horizontal="center" vertical="center"/>
    </xf>
    <xf numFmtId="175" fontId="0" fillId="0" borderId="11" xfId="0" applyNumberFormat="1" applyFont="1" applyFill="1" applyBorder="1" applyAlignment="1">
      <alignment horizontal="center" vertical="center"/>
    </xf>
    <xf numFmtId="175" fontId="0" fillId="0" borderId="7" xfId="0" applyNumberFormat="1" applyFont="1" applyFill="1" applyBorder="1" applyAlignment="1">
      <alignment horizontal="center" vertical="center"/>
    </xf>
    <xf numFmtId="175" fontId="0" fillId="0" borderId="39" xfId="0" applyNumberFormat="1" applyFont="1" applyFill="1" applyBorder="1" applyAlignment="1">
      <alignment horizontal="center" vertical="center"/>
    </xf>
    <xf numFmtId="175" fontId="0" fillId="0" borderId="8" xfId="0" applyNumberFormat="1" applyFont="1" applyFill="1" applyBorder="1" applyAlignment="1">
      <alignment horizontal="center" vertical="center"/>
    </xf>
    <xf numFmtId="175" fontId="0" fillId="0" borderId="12" xfId="0" applyNumberFormat="1" applyFont="1" applyFill="1" applyBorder="1" applyAlignment="1">
      <alignment horizontal="center" vertical="center"/>
    </xf>
    <xf numFmtId="175" fontId="0" fillId="4" borderId="34" xfId="0" applyNumberFormat="1" applyFont="1" applyFill="1" applyBorder="1" applyAlignment="1">
      <alignment horizontal="center" vertical="center"/>
    </xf>
    <xf numFmtId="175" fontId="0" fillId="0" borderId="41" xfId="0" applyNumberFormat="1" applyFont="1" applyFill="1" applyBorder="1" applyAlignment="1">
      <alignment horizontal="center" vertical="center"/>
    </xf>
    <xf numFmtId="175" fontId="0" fillId="0" borderId="16" xfId="0" applyNumberFormat="1" applyFont="1" applyFill="1" applyBorder="1" applyAlignment="1">
      <alignment horizontal="center" vertical="center"/>
    </xf>
    <xf numFmtId="175" fontId="0" fillId="0" borderId="42" xfId="0" applyNumberFormat="1" applyFont="1" applyFill="1" applyBorder="1" applyAlignment="1">
      <alignment horizontal="center" vertical="center"/>
    </xf>
    <xf numFmtId="175" fontId="0" fillId="0" borderId="43" xfId="0" applyNumberFormat="1" applyFont="1" applyFill="1" applyBorder="1" applyAlignment="1">
      <alignment horizontal="center" vertical="center"/>
    </xf>
    <xf numFmtId="175" fontId="0" fillId="0" borderId="44" xfId="0" applyNumberFormat="1" applyFont="1" applyFill="1" applyBorder="1" applyAlignment="1">
      <alignment horizontal="center" vertical="center"/>
    </xf>
    <xf numFmtId="175" fontId="0" fillId="0" borderId="45" xfId="0" applyNumberFormat="1" applyFont="1" applyFill="1" applyBorder="1" applyAlignment="1">
      <alignment horizontal="center" vertical="center"/>
    </xf>
    <xf numFmtId="175" fontId="0" fillId="4" borderId="46" xfId="0" applyNumberFormat="1" applyFont="1" applyFill="1" applyBorder="1" applyAlignment="1">
      <alignment horizontal="center" vertical="center"/>
    </xf>
    <xf numFmtId="175" fontId="0" fillId="0" borderId="34" xfId="0" applyNumberFormat="1" applyFill="1" applyBorder="1" applyAlignment="1">
      <alignment horizontal="center" vertical="center"/>
    </xf>
    <xf numFmtId="175" fontId="0" fillId="0" borderId="46" xfId="0" applyNumberFormat="1" applyFill="1" applyBorder="1" applyAlignment="1">
      <alignment horizontal="center" vertical="center"/>
    </xf>
    <xf numFmtId="175" fontId="0" fillId="0" borderId="0" xfId="0" applyNumberFormat="1"/>
    <xf numFmtId="175" fontId="0" fillId="0" borderId="0" xfId="0" applyNumberFormat="1" applyFill="1"/>
    <xf numFmtId="1" fontId="0" fillId="0" borderId="0" xfId="0" applyNumberFormat="1" applyBorder="1" applyAlignment="1">
      <alignment horizontal="left" vertical="center"/>
    </xf>
    <xf numFmtId="0" fontId="12" fillId="0" borderId="56" xfId="1" applyNumberFormat="1" applyFont="1" applyFill="1" applyBorder="1" applyAlignment="1">
      <alignment horizontal="left" vertical="center" wrapText="1"/>
    </xf>
    <xf numFmtId="0" fontId="0" fillId="0" borderId="45" xfId="0" applyFill="1" applyBorder="1" applyAlignment="1">
      <alignment horizontal="left" vertical="center" wrapText="1"/>
    </xf>
    <xf numFmtId="0" fontId="12" fillId="0" borderId="35" xfId="1" applyNumberFormat="1" applyFont="1" applyFill="1" applyBorder="1" applyAlignment="1">
      <alignment horizontal="left" vertical="center" wrapText="1"/>
    </xf>
    <xf numFmtId="0" fontId="0" fillId="0" borderId="35" xfId="0" applyFill="1" applyBorder="1" applyAlignment="1">
      <alignment horizontal="left" vertical="center" wrapText="1"/>
    </xf>
    <xf numFmtId="0" fontId="12" fillId="0" borderId="66" xfId="1" applyNumberFormat="1" applyFont="1" applyFill="1" applyBorder="1" applyAlignment="1">
      <alignment horizontal="left" vertical="center" wrapText="1"/>
    </xf>
    <xf numFmtId="0" fontId="13" fillId="0" borderId="35" xfId="0" applyFont="1" applyFill="1" applyBorder="1" applyAlignment="1">
      <alignment wrapText="1"/>
    </xf>
    <xf numFmtId="0" fontId="0" fillId="0" borderId="35" xfId="0" applyFill="1" applyBorder="1" applyAlignment="1">
      <alignment wrapText="1"/>
    </xf>
    <xf numFmtId="0" fontId="0" fillId="0" borderId="78" xfId="0" applyFill="1" applyBorder="1" applyAlignment="1">
      <alignment horizontal="left" vertical="center" wrapText="1"/>
    </xf>
    <xf numFmtId="0" fontId="12" fillId="0" borderId="45" xfId="1" applyNumberFormat="1" applyFont="1" applyFill="1" applyBorder="1" applyAlignment="1">
      <alignment horizontal="left" vertical="center" wrapText="1"/>
    </xf>
    <xf numFmtId="0" fontId="12" fillId="0" borderId="35" xfId="0" applyFont="1" applyFill="1" applyBorder="1" applyAlignment="1">
      <alignment horizontal="left" wrapText="1"/>
    </xf>
    <xf numFmtId="0" fontId="11" fillId="0" borderId="82" xfId="1" applyNumberFormat="1" applyFont="1" applyFill="1" applyBorder="1" applyAlignment="1">
      <alignment horizontal="left" vertical="center" wrapText="1"/>
    </xf>
    <xf numFmtId="0" fontId="0" fillId="0" borderId="83" xfId="0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center" wrapText="1"/>
    </xf>
    <xf numFmtId="0" fontId="12" fillId="0" borderId="35" xfId="0" applyFont="1" applyFill="1" applyBorder="1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theme" Target="theme/theme1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577A22B-AFD5-44FE-AA4F-4FC5FE2D68FA}" diskRevisions="1" revisionId="2239" version="2">
  <header guid="{8C287596-1628-4AF5-8FB2-0A8DD3C762D3}" dateTime="2018-02-19T10:16:29" maxSheetId="3" userName="Kranatova" r:id="rId1">
    <sheetIdMap count="2">
      <sheetId val="1"/>
      <sheetId val="2"/>
    </sheetIdMap>
  </header>
  <header guid="{4577A22B-AFD5-44FE-AA4F-4FC5FE2D68FA}" dateTime="2018-02-20T21:22:07" maxSheetId="3" userName="Tomáš Kulda" r:id="rId2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3B74F7BC_6892_4F4B_BD06_4501FB450993_.wvu.PrintArea" hidden="1" oldHidden="1">
    <formula>'výhled 2019-2020'!$A$1:$L$173</formula>
  </rdn>
  <rdn rId="0" localSheetId="1" customView="1" name="Z_3B74F7BC_6892_4F4B_BD06_4501FB450993_.wvu.PrintTitles" hidden="1" oldHidden="1">
    <formula>'výhled 2019-2020'!$A:$C,'výhled 2019-2020'!$1:$4</formula>
  </rdn>
  <rdn rId="0" localSheetId="1" customView="1" name="Z_3B74F7BC_6892_4F4B_BD06_4501FB450993_.wvu.FilterData" hidden="1" oldHidden="1">
    <formula>'výhled 2019-2020'!$A$4:$O$4</formula>
  </rdn>
  <rcv guid="{3B74F7BC-6892-4F4B-BD06-4501FB450993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C662239C_EB26_4F30_82A3_5E1C428F8169_.wvu.PrintArea" hidden="1" oldHidden="1">
    <formula>'výhled 2019-2020'!$A$1:$L$173</formula>
  </rdn>
  <rdn rId="0" localSheetId="1" customView="1" name="Z_C662239C_EB26_4F30_82A3_5E1C428F8169_.wvu.PrintTitles" hidden="1" oldHidden="1">
    <formula>'výhled 2019-2020'!$A:$C,'výhled 2019-2020'!$1:$4</formula>
  </rdn>
  <rdn rId="0" localSheetId="1" customView="1" name="Z_C662239C_EB26_4F30_82A3_5E1C428F8169_.wvu.FilterData" hidden="1" oldHidden="1">
    <formula>'výhled 2019-2020'!$A$4:$O$4</formula>
  </rdn>
  <rcv guid="{C662239C-EB26-4F30-82A3-5E1C428F816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41"/>
  <sheetViews>
    <sheetView tabSelected="1" zoomScale="85" zoomScaleNormal="85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RowHeight="12.75" x14ac:dyDescent="0.2"/>
  <cols>
    <col min="1" max="1" width="8.28515625" style="13" customWidth="1"/>
    <col min="2" max="2" width="5.7109375" style="1" customWidth="1"/>
    <col min="3" max="3" width="62.140625" style="7" customWidth="1"/>
    <col min="4" max="4" width="13.28515625" style="4" customWidth="1"/>
    <col min="5" max="5" width="11" style="4" customWidth="1"/>
    <col min="6" max="6" width="13.7109375" style="4" customWidth="1"/>
    <col min="7" max="7" width="13.140625" style="4" customWidth="1"/>
    <col min="8" max="8" width="11" style="4" customWidth="1"/>
    <col min="9" max="9" width="13.140625" style="12" customWidth="1"/>
    <col min="10" max="10" width="13.5703125" customWidth="1"/>
    <col min="11" max="11" width="11.5703125" customWidth="1"/>
    <col min="12" max="12" width="10.140625" style="55" customWidth="1"/>
    <col min="13" max="13" width="11.85546875" style="181" customWidth="1"/>
    <col min="14" max="14" width="11" customWidth="1"/>
  </cols>
  <sheetData>
    <row r="1" spans="1:15" ht="22.5" customHeight="1" x14ac:dyDescent="0.2">
      <c r="A1" s="49" t="s">
        <v>101</v>
      </c>
      <c r="D1" s="6"/>
      <c r="E1" s="6"/>
      <c r="F1" s="6"/>
      <c r="G1" s="6"/>
      <c r="H1" s="6"/>
      <c r="I1" s="6"/>
    </row>
    <row r="2" spans="1:15" ht="21" customHeight="1" thickBot="1" x14ac:dyDescent="0.3">
      <c r="A2" s="205" t="s">
        <v>104</v>
      </c>
      <c r="C2" s="31"/>
      <c r="D2" s="51"/>
      <c r="E2" s="52"/>
      <c r="F2" s="52"/>
      <c r="G2" s="52"/>
      <c r="H2" s="52"/>
      <c r="I2" s="53"/>
      <c r="J2" s="54"/>
      <c r="L2" s="56" t="s">
        <v>55</v>
      </c>
    </row>
    <row r="3" spans="1:15" ht="51.75" thickBot="1" x14ac:dyDescent="0.25">
      <c r="A3" s="48" t="s">
        <v>89</v>
      </c>
      <c r="B3" s="83" t="s">
        <v>91</v>
      </c>
      <c r="C3" s="62" t="s">
        <v>84</v>
      </c>
      <c r="D3" s="59" t="s">
        <v>86</v>
      </c>
      <c r="E3" s="33" t="s">
        <v>78</v>
      </c>
      <c r="F3" s="40" t="s">
        <v>87</v>
      </c>
      <c r="G3" s="32" t="s">
        <v>79</v>
      </c>
      <c r="H3" s="19" t="s">
        <v>80</v>
      </c>
      <c r="I3" s="34" t="s">
        <v>88</v>
      </c>
      <c r="J3" s="41" t="s">
        <v>82</v>
      </c>
      <c r="K3" s="50" t="s">
        <v>81</v>
      </c>
      <c r="L3" s="57" t="s">
        <v>85</v>
      </c>
    </row>
    <row r="4" spans="1:15" ht="11.45" customHeight="1" thickBot="1" x14ac:dyDescent="0.25">
      <c r="A4" s="64"/>
      <c r="C4" s="65"/>
      <c r="D4" s="66"/>
      <c r="E4" s="66"/>
      <c r="F4" s="67"/>
      <c r="G4" s="68"/>
      <c r="H4" s="66"/>
      <c r="I4" s="69"/>
      <c r="J4" s="6"/>
      <c r="K4" s="70"/>
      <c r="L4" s="71"/>
      <c r="M4" s="182"/>
    </row>
    <row r="5" spans="1:15" x14ac:dyDescent="0.2">
      <c r="A5" s="169">
        <v>2019</v>
      </c>
      <c r="B5" s="81">
        <v>301</v>
      </c>
      <c r="C5" s="216" t="s">
        <v>0</v>
      </c>
      <c r="D5" s="37">
        <v>200</v>
      </c>
      <c r="E5" s="26">
        <v>300</v>
      </c>
      <c r="F5" s="21">
        <f t="shared" ref="F5:F10" si="0">D5+E5</f>
        <v>500</v>
      </c>
      <c r="G5" s="72">
        <v>31093.4</v>
      </c>
      <c r="H5" s="22">
        <v>134.1</v>
      </c>
      <c r="I5" s="27">
        <f t="shared" ref="I5:I10" si="1">G5+H5</f>
        <v>31227.5</v>
      </c>
      <c r="J5" s="37">
        <v>30893.4</v>
      </c>
      <c r="K5" s="21">
        <v>165.9</v>
      </c>
      <c r="L5" s="63">
        <v>0</v>
      </c>
      <c r="M5" s="183"/>
      <c r="N5" s="203"/>
      <c r="O5" s="203"/>
    </row>
    <row r="6" spans="1:15" ht="13.5" thickBot="1" x14ac:dyDescent="0.25">
      <c r="A6" s="73">
        <v>2020</v>
      </c>
      <c r="B6" s="82"/>
      <c r="C6" s="217"/>
      <c r="D6" s="74">
        <v>200</v>
      </c>
      <c r="E6" s="75">
        <v>300</v>
      </c>
      <c r="F6" s="76">
        <f t="shared" si="0"/>
        <v>500</v>
      </c>
      <c r="G6" s="77">
        <v>31170.1</v>
      </c>
      <c r="H6" s="78">
        <v>134.1</v>
      </c>
      <c r="I6" s="79">
        <f t="shared" si="1"/>
        <v>31304.199999999997</v>
      </c>
      <c r="J6" s="74">
        <v>30970.1</v>
      </c>
      <c r="K6" s="76">
        <v>165.9</v>
      </c>
      <c r="L6" s="80">
        <v>0</v>
      </c>
      <c r="M6" s="183"/>
      <c r="N6" s="203"/>
      <c r="O6" s="203"/>
    </row>
    <row r="7" spans="1:15" x14ac:dyDescent="0.2">
      <c r="A7" s="169">
        <v>2019</v>
      </c>
      <c r="B7" s="81">
        <v>302</v>
      </c>
      <c r="C7" s="216" t="s">
        <v>1</v>
      </c>
      <c r="D7" s="37">
        <v>5000</v>
      </c>
      <c r="E7" s="26">
        <v>384.09300000000002</v>
      </c>
      <c r="F7" s="21">
        <f t="shared" si="0"/>
        <v>5384.0929999999998</v>
      </c>
      <c r="G7" s="72">
        <v>43687.06</v>
      </c>
      <c r="H7" s="22">
        <v>276.78699999999998</v>
      </c>
      <c r="I7" s="27">
        <f t="shared" si="1"/>
        <v>43963.846999999994</v>
      </c>
      <c r="J7" s="37">
        <v>38687.06</v>
      </c>
      <c r="K7" s="21">
        <v>107.306</v>
      </c>
      <c r="L7" s="63">
        <v>0</v>
      </c>
      <c r="M7" s="183"/>
      <c r="N7" s="203"/>
      <c r="O7" s="203"/>
    </row>
    <row r="8" spans="1:15" ht="13.5" thickBot="1" x14ac:dyDescent="0.25">
      <c r="A8" s="73">
        <v>2020</v>
      </c>
      <c r="B8" s="82"/>
      <c r="C8" s="217"/>
      <c r="D8" s="74">
        <v>4980</v>
      </c>
      <c r="E8" s="75">
        <v>403.298</v>
      </c>
      <c r="F8" s="76">
        <f t="shared" si="0"/>
        <v>5383.2979999999998</v>
      </c>
      <c r="G8" s="77">
        <v>43766.97</v>
      </c>
      <c r="H8" s="78">
        <v>290.62700000000001</v>
      </c>
      <c r="I8" s="79">
        <f t="shared" si="1"/>
        <v>44057.597000000002</v>
      </c>
      <c r="J8" s="74">
        <v>38786.97</v>
      </c>
      <c r="K8" s="76">
        <v>112.67100000000001</v>
      </c>
      <c r="L8" s="80">
        <v>0</v>
      </c>
      <c r="M8" s="183"/>
      <c r="N8" s="203"/>
      <c r="O8" s="203"/>
    </row>
    <row r="9" spans="1:15" x14ac:dyDescent="0.2">
      <c r="A9" s="169">
        <v>2019</v>
      </c>
      <c r="B9" s="81">
        <v>303</v>
      </c>
      <c r="C9" s="216" t="s">
        <v>2</v>
      </c>
      <c r="D9" s="37">
        <v>465.89</v>
      </c>
      <c r="E9" s="26">
        <v>0</v>
      </c>
      <c r="F9" s="21">
        <f t="shared" si="0"/>
        <v>465.89</v>
      </c>
      <c r="G9" s="72">
        <v>13381.607</v>
      </c>
      <c r="H9" s="22">
        <v>0</v>
      </c>
      <c r="I9" s="27">
        <f t="shared" si="1"/>
        <v>13381.607</v>
      </c>
      <c r="J9" s="37">
        <v>12915.717000000001</v>
      </c>
      <c r="K9" s="21">
        <v>0</v>
      </c>
      <c r="L9" s="63">
        <v>0</v>
      </c>
      <c r="M9" s="183"/>
      <c r="N9" s="203"/>
      <c r="O9" s="203"/>
    </row>
    <row r="10" spans="1:15" ht="13.5" thickBot="1" x14ac:dyDescent="0.25">
      <c r="A10" s="73">
        <v>2020</v>
      </c>
      <c r="B10" s="82"/>
      <c r="C10" s="217"/>
      <c r="D10" s="74">
        <v>501.15800000000002</v>
      </c>
      <c r="E10" s="75">
        <v>0</v>
      </c>
      <c r="F10" s="76">
        <f t="shared" si="0"/>
        <v>501.15800000000002</v>
      </c>
      <c r="G10" s="77">
        <v>13444.289000000001</v>
      </c>
      <c r="H10" s="78">
        <v>0</v>
      </c>
      <c r="I10" s="79">
        <f t="shared" si="1"/>
        <v>13444.289000000001</v>
      </c>
      <c r="J10" s="74">
        <v>12943.130999999999</v>
      </c>
      <c r="K10" s="76">
        <v>0</v>
      </c>
      <c r="L10" s="80">
        <v>0</v>
      </c>
      <c r="M10" s="183"/>
      <c r="N10" s="203"/>
      <c r="O10" s="203"/>
    </row>
    <row r="11" spans="1:15" x14ac:dyDescent="0.2">
      <c r="A11" s="169">
        <v>2019</v>
      </c>
      <c r="B11" s="81">
        <v>312</v>
      </c>
      <c r="C11" s="216" t="s">
        <v>69</v>
      </c>
      <c r="D11" s="187">
        <v>3366.9</v>
      </c>
      <c r="E11" s="188">
        <v>210.5</v>
      </c>
      <c r="F11" s="189">
        <f t="shared" ref="F11:F28" si="2">D11+E11</f>
        <v>3577.4</v>
      </c>
      <c r="G11" s="190">
        <v>40068.370000000003</v>
      </c>
      <c r="H11" s="191">
        <v>178.86</v>
      </c>
      <c r="I11" s="192">
        <f t="shared" ref="I11:I28" si="3">G11+H11</f>
        <v>40247.230000000003</v>
      </c>
      <c r="J11" s="187">
        <v>36701.47</v>
      </c>
      <c r="K11" s="189">
        <v>31.64</v>
      </c>
      <c r="L11" s="193">
        <v>0</v>
      </c>
      <c r="M11" s="183"/>
      <c r="N11" s="203"/>
      <c r="O11" s="203"/>
    </row>
    <row r="12" spans="1:15" ht="13.5" thickBot="1" x14ac:dyDescent="0.25">
      <c r="A12" s="73">
        <v>2020</v>
      </c>
      <c r="B12" s="82"/>
      <c r="C12" s="217"/>
      <c r="D12" s="194">
        <v>3370.62</v>
      </c>
      <c r="E12" s="195">
        <v>214.71</v>
      </c>
      <c r="F12" s="196">
        <f t="shared" si="2"/>
        <v>3585.33</v>
      </c>
      <c r="G12" s="197">
        <v>39743.919999999998</v>
      </c>
      <c r="H12" s="198">
        <v>178.92</v>
      </c>
      <c r="I12" s="199">
        <f t="shared" si="3"/>
        <v>39922.839999999997</v>
      </c>
      <c r="J12" s="194">
        <v>36373.300000000003</v>
      </c>
      <c r="K12" s="196">
        <v>35.79</v>
      </c>
      <c r="L12" s="200">
        <v>0</v>
      </c>
      <c r="M12" s="183"/>
      <c r="N12" s="203"/>
      <c r="O12" s="203"/>
    </row>
    <row r="13" spans="1:15" x14ac:dyDescent="0.2">
      <c r="A13" s="169">
        <v>2019</v>
      </c>
      <c r="B13" s="81">
        <v>310</v>
      </c>
      <c r="C13" s="216" t="s">
        <v>3</v>
      </c>
      <c r="D13" s="37">
        <v>1225</v>
      </c>
      <c r="E13" s="26">
        <v>550</v>
      </c>
      <c r="F13" s="21">
        <f t="shared" si="2"/>
        <v>1775</v>
      </c>
      <c r="G13" s="72">
        <v>13502.1</v>
      </c>
      <c r="H13" s="22">
        <v>540.9</v>
      </c>
      <c r="I13" s="27">
        <f t="shared" si="3"/>
        <v>14043</v>
      </c>
      <c r="J13" s="37">
        <v>12277.1</v>
      </c>
      <c r="K13" s="21">
        <v>9.1</v>
      </c>
      <c r="L13" s="63">
        <v>0</v>
      </c>
      <c r="M13" s="183"/>
      <c r="N13" s="203"/>
      <c r="O13" s="203"/>
    </row>
    <row r="14" spans="1:15" ht="13.5" thickBot="1" x14ac:dyDescent="0.25">
      <c r="A14" s="73">
        <v>2020</v>
      </c>
      <c r="B14" s="82"/>
      <c r="C14" s="217"/>
      <c r="D14" s="74">
        <v>1220</v>
      </c>
      <c r="E14" s="75">
        <v>560</v>
      </c>
      <c r="F14" s="76">
        <f t="shared" si="2"/>
        <v>1780</v>
      </c>
      <c r="G14" s="77">
        <v>13533.8</v>
      </c>
      <c r="H14" s="78">
        <v>552.6</v>
      </c>
      <c r="I14" s="79">
        <f t="shared" si="3"/>
        <v>14086.4</v>
      </c>
      <c r="J14" s="74">
        <v>12313.8</v>
      </c>
      <c r="K14" s="76">
        <v>7.4</v>
      </c>
      <c r="L14" s="80">
        <v>0</v>
      </c>
      <c r="M14" s="183"/>
      <c r="N14" s="203"/>
      <c r="O14" s="203"/>
    </row>
    <row r="15" spans="1:15" x14ac:dyDescent="0.2">
      <c r="A15" s="169">
        <v>2019</v>
      </c>
      <c r="B15" s="81">
        <v>307</v>
      </c>
      <c r="C15" s="216" t="s">
        <v>4</v>
      </c>
      <c r="D15" s="37">
        <v>1645</v>
      </c>
      <c r="E15" s="26">
        <v>660</v>
      </c>
      <c r="F15" s="21">
        <f t="shared" si="2"/>
        <v>2305</v>
      </c>
      <c r="G15" s="72">
        <v>28920</v>
      </c>
      <c r="H15" s="22">
        <v>641.1</v>
      </c>
      <c r="I15" s="27">
        <f t="shared" si="3"/>
        <v>29561.1</v>
      </c>
      <c r="J15" s="37">
        <v>27275</v>
      </c>
      <c r="K15" s="21">
        <v>18.899999999999999</v>
      </c>
      <c r="L15" s="63">
        <v>0</v>
      </c>
      <c r="M15" s="183"/>
      <c r="N15" s="203"/>
      <c r="O15" s="203"/>
    </row>
    <row r="16" spans="1:15" ht="13.5" thickBot="1" x14ac:dyDescent="0.25">
      <c r="A16" s="73">
        <v>2020</v>
      </c>
      <c r="B16" s="82"/>
      <c r="C16" s="217"/>
      <c r="D16" s="74">
        <v>1645</v>
      </c>
      <c r="E16" s="75">
        <v>660</v>
      </c>
      <c r="F16" s="76">
        <f t="shared" si="2"/>
        <v>2305</v>
      </c>
      <c r="G16" s="77">
        <v>29030.2</v>
      </c>
      <c r="H16" s="78">
        <v>641.1</v>
      </c>
      <c r="I16" s="79">
        <f t="shared" si="3"/>
        <v>29671.3</v>
      </c>
      <c r="J16" s="74">
        <v>27385.200000000001</v>
      </c>
      <c r="K16" s="76">
        <v>18.899999999999999</v>
      </c>
      <c r="L16" s="80">
        <v>0</v>
      </c>
      <c r="M16" s="183"/>
      <c r="N16" s="203"/>
      <c r="O16" s="203"/>
    </row>
    <row r="17" spans="1:18" x14ac:dyDescent="0.2">
      <c r="A17" s="169">
        <v>2019</v>
      </c>
      <c r="B17" s="81">
        <v>308</v>
      </c>
      <c r="C17" s="216" t="s">
        <v>63</v>
      </c>
      <c r="D17" s="37">
        <v>8510.6</v>
      </c>
      <c r="E17" s="26">
        <v>1869.3</v>
      </c>
      <c r="F17" s="21">
        <f t="shared" si="2"/>
        <v>10379.9</v>
      </c>
      <c r="G17" s="72">
        <v>92581.6</v>
      </c>
      <c r="H17" s="22">
        <v>1840.3</v>
      </c>
      <c r="I17" s="27">
        <f t="shared" si="3"/>
        <v>94421.900000000009</v>
      </c>
      <c r="J17" s="37">
        <v>84071</v>
      </c>
      <c r="K17" s="21">
        <v>29</v>
      </c>
      <c r="L17" s="63">
        <v>0</v>
      </c>
      <c r="M17" s="183"/>
      <c r="N17" s="203"/>
      <c r="O17" s="203"/>
    </row>
    <row r="18" spans="1:18" ht="13.5" thickBot="1" x14ac:dyDescent="0.25">
      <c r="A18" s="73">
        <v>2020</v>
      </c>
      <c r="B18" s="82"/>
      <c r="C18" s="217"/>
      <c r="D18" s="74">
        <v>7807</v>
      </c>
      <c r="E18" s="75">
        <v>1912.3</v>
      </c>
      <c r="F18" s="76">
        <f t="shared" si="2"/>
        <v>9719.2999999999993</v>
      </c>
      <c r="G18" s="77">
        <v>93082.1</v>
      </c>
      <c r="H18" s="78">
        <v>1872.3</v>
      </c>
      <c r="I18" s="79">
        <f t="shared" si="3"/>
        <v>94954.400000000009</v>
      </c>
      <c r="J18" s="74">
        <v>85275.1</v>
      </c>
      <c r="K18" s="76">
        <v>40</v>
      </c>
      <c r="L18" s="80">
        <v>0</v>
      </c>
      <c r="M18" s="183"/>
      <c r="N18" s="203"/>
      <c r="O18" s="203"/>
      <c r="R18" s="9"/>
    </row>
    <row r="19" spans="1:18" x14ac:dyDescent="0.2">
      <c r="A19" s="169">
        <v>2019</v>
      </c>
      <c r="B19" s="81">
        <v>309</v>
      </c>
      <c r="C19" s="216" t="s">
        <v>5</v>
      </c>
      <c r="D19" s="37">
        <v>6150</v>
      </c>
      <c r="E19" s="26">
        <v>3130</v>
      </c>
      <c r="F19" s="21">
        <f t="shared" si="2"/>
        <v>9280</v>
      </c>
      <c r="G19" s="72">
        <v>49494.1</v>
      </c>
      <c r="H19" s="22">
        <v>3130</v>
      </c>
      <c r="I19" s="27">
        <f t="shared" si="3"/>
        <v>52624.1</v>
      </c>
      <c r="J19" s="37">
        <v>43344.1</v>
      </c>
      <c r="K19" s="21">
        <v>0</v>
      </c>
      <c r="L19" s="201">
        <v>0</v>
      </c>
      <c r="M19" s="183"/>
      <c r="N19" s="203"/>
      <c r="O19" s="203"/>
    </row>
    <row r="20" spans="1:18" ht="13.5" thickBot="1" x14ac:dyDescent="0.25">
      <c r="A20" s="73">
        <v>2020</v>
      </c>
      <c r="B20" s="82"/>
      <c r="C20" s="217"/>
      <c r="D20" s="74">
        <v>6250</v>
      </c>
      <c r="E20" s="75">
        <v>3270</v>
      </c>
      <c r="F20" s="76">
        <f t="shared" si="2"/>
        <v>9520</v>
      </c>
      <c r="G20" s="77">
        <v>49729.1</v>
      </c>
      <c r="H20" s="78">
        <v>3270</v>
      </c>
      <c r="I20" s="79">
        <f t="shared" si="3"/>
        <v>52999.1</v>
      </c>
      <c r="J20" s="74">
        <v>43479.1</v>
      </c>
      <c r="K20" s="76">
        <v>0</v>
      </c>
      <c r="L20" s="202">
        <v>0</v>
      </c>
      <c r="M20" s="183"/>
      <c r="N20" s="203"/>
      <c r="O20" s="203"/>
    </row>
    <row r="21" spans="1:18" x14ac:dyDescent="0.2">
      <c r="A21" s="169">
        <v>2019</v>
      </c>
      <c r="B21" s="81">
        <v>317</v>
      </c>
      <c r="C21" s="216" t="s">
        <v>6</v>
      </c>
      <c r="D21" s="37">
        <v>3000</v>
      </c>
      <c r="E21" s="26">
        <v>450</v>
      </c>
      <c r="F21" s="21">
        <f t="shared" si="2"/>
        <v>3450</v>
      </c>
      <c r="G21" s="72">
        <v>36223.523000000001</v>
      </c>
      <c r="H21" s="22">
        <v>375</v>
      </c>
      <c r="I21" s="27">
        <f t="shared" si="3"/>
        <v>36598.523000000001</v>
      </c>
      <c r="J21" s="37">
        <v>33223.523000000001</v>
      </c>
      <c r="K21" s="21">
        <v>75</v>
      </c>
      <c r="L21" s="63">
        <v>0</v>
      </c>
      <c r="M21" s="183"/>
      <c r="N21" s="203"/>
      <c r="O21" s="203"/>
    </row>
    <row r="22" spans="1:18" ht="13.5" thickBot="1" x14ac:dyDescent="0.25">
      <c r="A22" s="73">
        <v>2020</v>
      </c>
      <c r="B22" s="82"/>
      <c r="C22" s="217"/>
      <c r="D22" s="74">
        <v>2950</v>
      </c>
      <c r="E22" s="75">
        <v>450</v>
      </c>
      <c r="F22" s="76">
        <v>3400</v>
      </c>
      <c r="G22" s="77">
        <v>36298.222999999998</v>
      </c>
      <c r="H22" s="78">
        <v>375</v>
      </c>
      <c r="I22" s="79">
        <f t="shared" si="3"/>
        <v>36673.222999999998</v>
      </c>
      <c r="J22" s="74">
        <v>33348.222999999998</v>
      </c>
      <c r="K22" s="76">
        <v>75</v>
      </c>
      <c r="L22" s="80">
        <v>0</v>
      </c>
      <c r="M22" s="183"/>
      <c r="N22" s="203"/>
      <c r="O22" s="203"/>
    </row>
    <row r="23" spans="1:18" x14ac:dyDescent="0.2">
      <c r="A23" s="169">
        <v>2019</v>
      </c>
      <c r="B23" s="81">
        <v>305</v>
      </c>
      <c r="C23" s="216" t="s">
        <v>70</v>
      </c>
      <c r="D23" s="37">
        <v>2130.5</v>
      </c>
      <c r="E23" s="26">
        <v>860</v>
      </c>
      <c r="F23" s="21">
        <f t="shared" si="2"/>
        <v>2990.5</v>
      </c>
      <c r="G23" s="72">
        <v>32665.8</v>
      </c>
      <c r="H23" s="22">
        <v>784.9</v>
      </c>
      <c r="I23" s="27">
        <f>G23+H23</f>
        <v>33450.699999999997</v>
      </c>
      <c r="J23" s="37">
        <v>30535.3</v>
      </c>
      <c r="K23" s="37">
        <v>75.099999999999994</v>
      </c>
      <c r="L23" s="63">
        <v>0</v>
      </c>
      <c r="M23" s="186"/>
      <c r="N23" s="203"/>
      <c r="O23" s="203"/>
    </row>
    <row r="24" spans="1:18" ht="13.5" thickBot="1" x14ac:dyDescent="0.25">
      <c r="A24" s="73">
        <v>2020</v>
      </c>
      <c r="B24" s="82"/>
      <c r="C24" s="217"/>
      <c r="D24" s="74">
        <v>2106.4</v>
      </c>
      <c r="E24" s="75">
        <v>860</v>
      </c>
      <c r="F24" s="76">
        <f t="shared" si="2"/>
        <v>2966.4</v>
      </c>
      <c r="G24" s="77">
        <v>32744.799999999999</v>
      </c>
      <c r="H24" s="78">
        <v>793</v>
      </c>
      <c r="I24" s="79">
        <f t="shared" si="3"/>
        <v>33537.800000000003</v>
      </c>
      <c r="J24" s="74">
        <v>30638.400000000001</v>
      </c>
      <c r="K24" s="180">
        <v>67</v>
      </c>
      <c r="L24" s="80">
        <v>0</v>
      </c>
      <c r="M24" s="183"/>
      <c r="N24" s="203"/>
      <c r="O24" s="203"/>
    </row>
    <row r="25" spans="1:18" x14ac:dyDescent="0.2">
      <c r="A25" s="169">
        <v>2019</v>
      </c>
      <c r="B25" s="81">
        <v>314</v>
      </c>
      <c r="C25" s="216" t="s">
        <v>7</v>
      </c>
      <c r="D25" s="37">
        <v>5708</v>
      </c>
      <c r="E25" s="26">
        <v>495</v>
      </c>
      <c r="F25" s="21">
        <f t="shared" si="2"/>
        <v>6203</v>
      </c>
      <c r="G25" s="72">
        <v>68693.399999999994</v>
      </c>
      <c r="H25" s="22">
        <v>445</v>
      </c>
      <c r="I25" s="27">
        <f t="shared" si="3"/>
        <v>69138.399999999994</v>
      </c>
      <c r="J25" s="37">
        <v>62985.4</v>
      </c>
      <c r="K25" s="21">
        <v>50</v>
      </c>
      <c r="L25" s="63">
        <v>0</v>
      </c>
      <c r="M25" s="183"/>
      <c r="N25" s="203"/>
      <c r="O25" s="203"/>
    </row>
    <row r="26" spans="1:18" ht="13.5" thickBot="1" x14ac:dyDescent="0.25">
      <c r="A26" s="73">
        <v>2020</v>
      </c>
      <c r="B26" s="82"/>
      <c r="C26" s="217"/>
      <c r="D26" s="74">
        <v>5708</v>
      </c>
      <c r="E26" s="75">
        <v>495</v>
      </c>
      <c r="F26" s="76">
        <f t="shared" si="2"/>
        <v>6203</v>
      </c>
      <c r="G26" s="77">
        <v>68808.600000000006</v>
      </c>
      <c r="H26" s="78">
        <v>445</v>
      </c>
      <c r="I26" s="79">
        <f t="shared" si="3"/>
        <v>69253.600000000006</v>
      </c>
      <c r="J26" s="74">
        <v>63100.6</v>
      </c>
      <c r="K26" s="76">
        <v>50</v>
      </c>
      <c r="L26" s="80">
        <v>0</v>
      </c>
      <c r="M26" s="183"/>
      <c r="N26" s="203"/>
      <c r="O26" s="203"/>
    </row>
    <row r="27" spans="1:18" x14ac:dyDescent="0.2">
      <c r="A27" s="169">
        <v>2019</v>
      </c>
      <c r="B27" s="81">
        <v>445</v>
      </c>
      <c r="C27" s="216" t="s">
        <v>50</v>
      </c>
      <c r="D27" s="37">
        <v>9500</v>
      </c>
      <c r="E27" s="26">
        <v>2400</v>
      </c>
      <c r="F27" s="21">
        <f t="shared" si="2"/>
        <v>11900</v>
      </c>
      <c r="G27" s="72">
        <v>54506.6</v>
      </c>
      <c r="H27" s="22">
        <v>2230</v>
      </c>
      <c r="I27" s="27">
        <f t="shared" si="3"/>
        <v>56736.6</v>
      </c>
      <c r="J27" s="37">
        <v>45006.6</v>
      </c>
      <c r="K27" s="21">
        <v>170</v>
      </c>
      <c r="L27" s="63">
        <v>0</v>
      </c>
      <c r="M27" s="183"/>
      <c r="N27" s="203"/>
      <c r="O27" s="204"/>
    </row>
    <row r="28" spans="1:18" ht="13.5" thickBot="1" x14ac:dyDescent="0.25">
      <c r="A28" s="73">
        <v>2020</v>
      </c>
      <c r="B28" s="82"/>
      <c r="C28" s="217"/>
      <c r="D28" s="74">
        <v>9500</v>
      </c>
      <c r="E28" s="75">
        <v>2400</v>
      </c>
      <c r="F28" s="76">
        <f t="shared" si="2"/>
        <v>11900</v>
      </c>
      <c r="G28" s="77">
        <v>54658</v>
      </c>
      <c r="H28" s="78">
        <v>2230</v>
      </c>
      <c r="I28" s="79">
        <f t="shared" si="3"/>
        <v>56888</v>
      </c>
      <c r="J28" s="74">
        <v>45158</v>
      </c>
      <c r="K28" s="76">
        <v>170</v>
      </c>
      <c r="L28" s="80">
        <v>0</v>
      </c>
      <c r="M28" s="183"/>
      <c r="N28" s="203"/>
      <c r="O28" s="203"/>
    </row>
    <row r="29" spans="1:18" x14ac:dyDescent="0.2">
      <c r="A29" s="169">
        <v>2019</v>
      </c>
      <c r="B29" s="81">
        <v>318</v>
      </c>
      <c r="C29" s="216" t="s">
        <v>51</v>
      </c>
      <c r="D29" s="37">
        <v>6838</v>
      </c>
      <c r="E29" s="26">
        <v>0</v>
      </c>
      <c r="F29" s="21">
        <f>D29+E29</f>
        <v>6838</v>
      </c>
      <c r="G29" s="72">
        <v>63659.7</v>
      </c>
      <c r="H29" s="22">
        <v>0</v>
      </c>
      <c r="I29" s="27">
        <f>G29+H29</f>
        <v>63659.7</v>
      </c>
      <c r="J29" s="37">
        <v>56821.7</v>
      </c>
      <c r="K29" s="21">
        <v>0</v>
      </c>
      <c r="L29" s="63">
        <v>0</v>
      </c>
      <c r="M29" s="183"/>
      <c r="N29" s="203"/>
      <c r="O29" s="203"/>
    </row>
    <row r="30" spans="1:18" ht="13.5" thickBot="1" x14ac:dyDescent="0.25">
      <c r="A30" s="73">
        <v>2020</v>
      </c>
      <c r="B30" s="82"/>
      <c r="C30" s="217"/>
      <c r="D30" s="74">
        <v>6838</v>
      </c>
      <c r="E30" s="75">
        <v>0</v>
      </c>
      <c r="F30" s="76">
        <f>D30+E30</f>
        <v>6838</v>
      </c>
      <c r="G30" s="77">
        <v>63813.3</v>
      </c>
      <c r="H30" s="78">
        <v>0</v>
      </c>
      <c r="I30" s="79">
        <f>G30+H30</f>
        <v>63813.3</v>
      </c>
      <c r="J30" s="74">
        <v>56975.3</v>
      </c>
      <c r="K30" s="76">
        <v>0</v>
      </c>
      <c r="L30" s="80">
        <v>0</v>
      </c>
      <c r="M30" s="183"/>
      <c r="N30" s="203"/>
      <c r="O30" s="203"/>
    </row>
    <row r="31" spans="1:18" x14ac:dyDescent="0.2">
      <c r="A31" s="169">
        <v>2019</v>
      </c>
      <c r="B31" s="81">
        <v>446</v>
      </c>
      <c r="C31" s="216" t="s">
        <v>8</v>
      </c>
      <c r="D31" s="37">
        <v>695.5</v>
      </c>
      <c r="E31" s="26">
        <v>460</v>
      </c>
      <c r="F31" s="21">
        <f>D31+E31</f>
        <v>1155.5</v>
      </c>
      <c r="G31" s="72">
        <v>10476.299999999999</v>
      </c>
      <c r="H31" s="22">
        <v>347.8</v>
      </c>
      <c r="I31" s="27">
        <f>G31+H31</f>
        <v>10824.099999999999</v>
      </c>
      <c r="J31" s="37">
        <v>9780.7999999999993</v>
      </c>
      <c r="K31" s="21">
        <v>112.2</v>
      </c>
      <c r="L31" s="63">
        <v>0</v>
      </c>
      <c r="M31" s="183"/>
      <c r="N31" s="203"/>
      <c r="O31" s="203"/>
    </row>
    <row r="32" spans="1:18" ht="13.5" thickBot="1" x14ac:dyDescent="0.25">
      <c r="A32" s="73">
        <v>2020</v>
      </c>
      <c r="B32" s="82"/>
      <c r="C32" s="217"/>
      <c r="D32" s="74">
        <v>695.5</v>
      </c>
      <c r="E32" s="75">
        <v>480</v>
      </c>
      <c r="F32" s="76">
        <f>D32+E32</f>
        <v>1175.5</v>
      </c>
      <c r="G32" s="77">
        <v>10515.3</v>
      </c>
      <c r="H32" s="78">
        <v>368</v>
      </c>
      <c r="I32" s="79">
        <f t="shared" ref="I32:I52" si="4">G32+H32</f>
        <v>10883.3</v>
      </c>
      <c r="J32" s="74">
        <v>9819.7999999999993</v>
      </c>
      <c r="K32" s="76">
        <v>112</v>
      </c>
      <c r="L32" s="80">
        <v>0</v>
      </c>
      <c r="M32" s="183"/>
      <c r="N32" s="203"/>
      <c r="O32" s="203"/>
    </row>
    <row r="33" spans="1:22" x14ac:dyDescent="0.2">
      <c r="A33" s="169">
        <v>2019</v>
      </c>
      <c r="B33" s="81">
        <v>319</v>
      </c>
      <c r="C33" s="216" t="s">
        <v>71</v>
      </c>
      <c r="D33" s="37">
        <v>1446</v>
      </c>
      <c r="E33" s="26">
        <v>340.1</v>
      </c>
      <c r="F33" s="21">
        <f t="shared" ref="F33:F52" si="5">D33+E33</f>
        <v>1786.1</v>
      </c>
      <c r="G33" s="72">
        <v>40022.800000000003</v>
      </c>
      <c r="H33" s="22">
        <v>340.1</v>
      </c>
      <c r="I33" s="27">
        <f t="shared" si="4"/>
        <v>40362.9</v>
      </c>
      <c r="J33" s="37">
        <v>38576.800000000003</v>
      </c>
      <c r="K33" s="21">
        <v>0</v>
      </c>
      <c r="L33" s="63">
        <v>0</v>
      </c>
      <c r="M33" s="183"/>
      <c r="N33" s="203"/>
      <c r="O33" s="203"/>
    </row>
    <row r="34" spans="1:22" ht="13.5" thickBot="1" x14ac:dyDescent="0.25">
      <c r="A34" s="73">
        <v>2020</v>
      </c>
      <c r="B34" s="82"/>
      <c r="C34" s="217"/>
      <c r="D34" s="74">
        <v>1670</v>
      </c>
      <c r="E34" s="75">
        <v>344.3</v>
      </c>
      <c r="F34" s="76">
        <f t="shared" si="5"/>
        <v>2014.3</v>
      </c>
      <c r="G34" s="77">
        <v>40359.9</v>
      </c>
      <c r="H34" s="78">
        <v>344.3</v>
      </c>
      <c r="I34" s="79">
        <f t="shared" si="4"/>
        <v>40704.200000000004</v>
      </c>
      <c r="J34" s="74">
        <v>38689.9</v>
      </c>
      <c r="K34" s="76">
        <v>0</v>
      </c>
      <c r="L34" s="80">
        <v>0</v>
      </c>
      <c r="M34" s="183"/>
      <c r="N34" s="203"/>
      <c r="O34" s="203"/>
    </row>
    <row r="35" spans="1:22" ht="12.75" customHeight="1" x14ac:dyDescent="0.2">
      <c r="A35" s="169">
        <v>2019</v>
      </c>
      <c r="B35" s="81">
        <v>320</v>
      </c>
      <c r="C35" s="216" t="s">
        <v>52</v>
      </c>
      <c r="D35" s="37">
        <v>348.3</v>
      </c>
      <c r="E35" s="26">
        <v>0</v>
      </c>
      <c r="F35" s="21">
        <f t="shared" si="5"/>
        <v>348.3</v>
      </c>
      <c r="G35" s="72">
        <v>42570.400000000001</v>
      </c>
      <c r="H35" s="22">
        <v>0</v>
      </c>
      <c r="I35" s="27">
        <f t="shared" si="4"/>
        <v>42570.400000000001</v>
      </c>
      <c r="J35" s="37">
        <v>42222.1</v>
      </c>
      <c r="K35" s="21">
        <v>0</v>
      </c>
      <c r="L35" s="63">
        <v>0</v>
      </c>
      <c r="M35" s="183"/>
      <c r="N35" s="203"/>
      <c r="O35" s="203"/>
      <c r="V35" s="9"/>
    </row>
    <row r="36" spans="1:22" ht="13.5" customHeight="1" thickBot="1" x14ac:dyDescent="0.25">
      <c r="A36" s="73">
        <v>2020</v>
      </c>
      <c r="B36" s="82"/>
      <c r="C36" s="217"/>
      <c r="D36" s="74">
        <v>348.3</v>
      </c>
      <c r="E36" s="75">
        <v>0</v>
      </c>
      <c r="F36" s="76">
        <f t="shared" si="5"/>
        <v>348.3</v>
      </c>
      <c r="G36" s="77">
        <v>42666.2</v>
      </c>
      <c r="H36" s="78">
        <v>0</v>
      </c>
      <c r="I36" s="79">
        <f t="shared" si="4"/>
        <v>42666.2</v>
      </c>
      <c r="J36" s="74">
        <v>42317.9</v>
      </c>
      <c r="K36" s="76">
        <v>0</v>
      </c>
      <c r="L36" s="80">
        <v>0</v>
      </c>
      <c r="M36" s="183"/>
      <c r="N36" s="203"/>
      <c r="O36" s="203"/>
    </row>
    <row r="37" spans="1:22" ht="13.5" customHeight="1" x14ac:dyDescent="0.2">
      <c r="A37" s="169">
        <v>2019</v>
      </c>
      <c r="B37" s="81">
        <v>321</v>
      </c>
      <c r="C37" s="216" t="s">
        <v>77</v>
      </c>
      <c r="D37" s="37">
        <v>3232</v>
      </c>
      <c r="E37" s="26">
        <v>200</v>
      </c>
      <c r="F37" s="21">
        <f t="shared" si="5"/>
        <v>3432</v>
      </c>
      <c r="G37" s="72">
        <v>77782.899999999994</v>
      </c>
      <c r="H37" s="22">
        <v>150</v>
      </c>
      <c r="I37" s="27">
        <f t="shared" si="4"/>
        <v>77932.899999999994</v>
      </c>
      <c r="J37" s="37">
        <v>74550.899999999994</v>
      </c>
      <c r="K37" s="21">
        <v>50</v>
      </c>
      <c r="L37" s="63">
        <v>0</v>
      </c>
      <c r="M37" s="183"/>
      <c r="N37" s="203"/>
      <c r="O37" s="203"/>
    </row>
    <row r="38" spans="1:22" ht="13.5" customHeight="1" thickBot="1" x14ac:dyDescent="0.25">
      <c r="A38" s="73">
        <v>2020</v>
      </c>
      <c r="B38" s="82"/>
      <c r="C38" s="217"/>
      <c r="D38" s="74">
        <v>3232</v>
      </c>
      <c r="E38" s="75">
        <v>200</v>
      </c>
      <c r="F38" s="76">
        <f t="shared" si="5"/>
        <v>3432</v>
      </c>
      <c r="G38" s="77">
        <v>77926.7</v>
      </c>
      <c r="H38" s="78">
        <v>150</v>
      </c>
      <c r="I38" s="79">
        <f t="shared" si="4"/>
        <v>78076.7</v>
      </c>
      <c r="J38" s="74">
        <v>74694.7</v>
      </c>
      <c r="K38" s="76">
        <v>50</v>
      </c>
      <c r="L38" s="80">
        <v>0</v>
      </c>
      <c r="M38" s="183"/>
      <c r="N38" s="203"/>
      <c r="O38" s="203"/>
    </row>
    <row r="39" spans="1:22" ht="13.5" customHeight="1" x14ac:dyDescent="0.2">
      <c r="A39" s="169">
        <v>2019</v>
      </c>
      <c r="B39" s="81">
        <v>327</v>
      </c>
      <c r="C39" s="216" t="s">
        <v>9</v>
      </c>
      <c r="D39" s="37">
        <v>50</v>
      </c>
      <c r="E39" s="26">
        <v>0</v>
      </c>
      <c r="F39" s="21">
        <f t="shared" si="5"/>
        <v>50</v>
      </c>
      <c r="G39" s="72">
        <v>4896.8</v>
      </c>
      <c r="H39" s="22">
        <v>0</v>
      </c>
      <c r="I39" s="27">
        <f t="shared" si="4"/>
        <v>4896.8</v>
      </c>
      <c r="J39" s="37">
        <v>4846.8</v>
      </c>
      <c r="K39" s="21">
        <v>0</v>
      </c>
      <c r="L39" s="63">
        <v>0</v>
      </c>
      <c r="M39" s="183"/>
      <c r="N39" s="203"/>
      <c r="O39" s="203"/>
    </row>
    <row r="40" spans="1:22" ht="13.5" customHeight="1" thickBot="1" x14ac:dyDescent="0.25">
      <c r="A40" s="73">
        <v>2020</v>
      </c>
      <c r="B40" s="82"/>
      <c r="C40" s="217"/>
      <c r="D40" s="74">
        <v>50</v>
      </c>
      <c r="E40" s="75">
        <v>0</v>
      </c>
      <c r="F40" s="76">
        <f t="shared" si="5"/>
        <v>50</v>
      </c>
      <c r="G40" s="77">
        <v>4897.5</v>
      </c>
      <c r="H40" s="78">
        <v>0</v>
      </c>
      <c r="I40" s="79">
        <f t="shared" si="4"/>
        <v>4897.5</v>
      </c>
      <c r="J40" s="74">
        <v>4847.5</v>
      </c>
      <c r="K40" s="76">
        <v>0</v>
      </c>
      <c r="L40" s="80">
        <v>0</v>
      </c>
      <c r="M40" s="183"/>
      <c r="N40" s="203"/>
      <c r="O40" s="203"/>
    </row>
    <row r="41" spans="1:22" x14ac:dyDescent="0.2">
      <c r="A41" s="169">
        <v>2019</v>
      </c>
      <c r="B41" s="81">
        <v>325</v>
      </c>
      <c r="C41" s="216" t="s">
        <v>10</v>
      </c>
      <c r="D41" s="37">
        <v>50</v>
      </c>
      <c r="E41" s="26">
        <v>0</v>
      </c>
      <c r="F41" s="21">
        <f t="shared" si="5"/>
        <v>50</v>
      </c>
      <c r="G41" s="72">
        <v>9237.9</v>
      </c>
      <c r="H41" s="22">
        <v>0</v>
      </c>
      <c r="I41" s="27">
        <f t="shared" si="4"/>
        <v>9237.9</v>
      </c>
      <c r="J41" s="37">
        <v>9187.9</v>
      </c>
      <c r="K41" s="21">
        <v>0</v>
      </c>
      <c r="L41" s="63">
        <v>0</v>
      </c>
      <c r="M41" s="183"/>
      <c r="N41" s="203"/>
      <c r="O41" s="203"/>
    </row>
    <row r="42" spans="1:22" ht="13.5" thickBot="1" x14ac:dyDescent="0.25">
      <c r="A42" s="73">
        <v>2020</v>
      </c>
      <c r="B42" s="82"/>
      <c r="C42" s="217"/>
      <c r="D42" s="74">
        <v>50</v>
      </c>
      <c r="E42" s="75">
        <v>0</v>
      </c>
      <c r="F42" s="76">
        <f t="shared" si="5"/>
        <v>50</v>
      </c>
      <c r="G42" s="77">
        <v>9261.7999999999993</v>
      </c>
      <c r="H42" s="78">
        <v>0</v>
      </c>
      <c r="I42" s="79">
        <f t="shared" si="4"/>
        <v>9261.7999999999993</v>
      </c>
      <c r="J42" s="74">
        <v>9211.7999999999993</v>
      </c>
      <c r="K42" s="76">
        <v>0</v>
      </c>
      <c r="L42" s="80">
        <v>0</v>
      </c>
      <c r="M42" s="183"/>
      <c r="N42" s="203"/>
      <c r="O42" s="203"/>
    </row>
    <row r="43" spans="1:22" x14ac:dyDescent="0.2">
      <c r="A43" s="169">
        <v>2019</v>
      </c>
      <c r="B43" s="81">
        <v>455</v>
      </c>
      <c r="C43" s="216" t="s">
        <v>65</v>
      </c>
      <c r="D43" s="37">
        <v>560.4</v>
      </c>
      <c r="E43" s="26">
        <v>95</v>
      </c>
      <c r="F43" s="21">
        <f t="shared" si="5"/>
        <v>655.4</v>
      </c>
      <c r="G43" s="72">
        <v>35774.455999999998</v>
      </c>
      <c r="H43" s="22">
        <v>71</v>
      </c>
      <c r="I43" s="27">
        <f t="shared" si="4"/>
        <v>35845.455999999998</v>
      </c>
      <c r="J43" s="37">
        <v>35214.055999999997</v>
      </c>
      <c r="K43" s="21">
        <v>24</v>
      </c>
      <c r="L43" s="63">
        <v>0</v>
      </c>
      <c r="M43" s="183"/>
      <c r="N43" s="203"/>
      <c r="O43" s="203"/>
    </row>
    <row r="44" spans="1:22" ht="13.5" thickBot="1" x14ac:dyDescent="0.25">
      <c r="A44" s="73">
        <v>2020</v>
      </c>
      <c r="B44" s="82"/>
      <c r="C44" s="217"/>
      <c r="D44" s="74">
        <v>560.4</v>
      </c>
      <c r="E44" s="75">
        <v>95</v>
      </c>
      <c r="F44" s="76">
        <f t="shared" si="5"/>
        <v>655.4</v>
      </c>
      <c r="G44" s="77">
        <v>35880.811999999998</v>
      </c>
      <c r="H44" s="78">
        <v>71</v>
      </c>
      <c r="I44" s="79">
        <f t="shared" si="4"/>
        <v>35951.811999999998</v>
      </c>
      <c r="J44" s="74">
        <v>35320.411999999997</v>
      </c>
      <c r="K44" s="76">
        <v>24</v>
      </c>
      <c r="L44" s="80">
        <v>0</v>
      </c>
      <c r="M44" s="183"/>
      <c r="N44" s="203"/>
      <c r="O44" s="203"/>
    </row>
    <row r="45" spans="1:22" x14ac:dyDescent="0.2">
      <c r="A45" s="169">
        <v>2019</v>
      </c>
      <c r="B45" s="81">
        <v>322</v>
      </c>
      <c r="C45" s="216" t="s">
        <v>11</v>
      </c>
      <c r="D45" s="37">
        <v>315</v>
      </c>
      <c r="E45" s="26">
        <v>70</v>
      </c>
      <c r="F45" s="21">
        <f t="shared" si="5"/>
        <v>385</v>
      </c>
      <c r="G45" s="72">
        <v>18132.2</v>
      </c>
      <c r="H45" s="22">
        <v>29.3</v>
      </c>
      <c r="I45" s="27">
        <f t="shared" si="4"/>
        <v>18161.5</v>
      </c>
      <c r="J45" s="37">
        <v>17817.2</v>
      </c>
      <c r="K45" s="21">
        <v>40.700000000000003</v>
      </c>
      <c r="L45" s="63">
        <v>0</v>
      </c>
      <c r="M45" s="183"/>
      <c r="N45" s="203"/>
      <c r="O45" s="203"/>
    </row>
    <row r="46" spans="1:22" ht="13.5" thickBot="1" x14ac:dyDescent="0.25">
      <c r="A46" s="73">
        <v>2020</v>
      </c>
      <c r="B46" s="82"/>
      <c r="C46" s="217"/>
      <c r="D46" s="74">
        <v>325</v>
      </c>
      <c r="E46" s="75">
        <v>70</v>
      </c>
      <c r="F46" s="76">
        <f t="shared" si="5"/>
        <v>395</v>
      </c>
      <c r="G46" s="77">
        <v>18210.599999999999</v>
      </c>
      <c r="H46" s="78">
        <v>29.3</v>
      </c>
      <c r="I46" s="79">
        <f t="shared" si="4"/>
        <v>18239.899999999998</v>
      </c>
      <c r="J46" s="74">
        <v>17885.599999999999</v>
      </c>
      <c r="K46" s="76">
        <v>40.700000000000003</v>
      </c>
      <c r="L46" s="80">
        <v>0</v>
      </c>
      <c r="M46" s="183"/>
      <c r="N46" s="203"/>
      <c r="O46" s="203"/>
    </row>
    <row r="47" spans="1:22" x14ac:dyDescent="0.2">
      <c r="A47" s="169">
        <v>2019</v>
      </c>
      <c r="B47" s="81">
        <v>332</v>
      </c>
      <c r="C47" s="216" t="s">
        <v>12</v>
      </c>
      <c r="D47" s="37">
        <v>9837.4</v>
      </c>
      <c r="E47" s="26">
        <v>900</v>
      </c>
      <c r="F47" s="21">
        <f t="shared" si="5"/>
        <v>10737.4</v>
      </c>
      <c r="G47" s="72">
        <v>36654.400000000001</v>
      </c>
      <c r="H47" s="22">
        <v>621.1</v>
      </c>
      <c r="I47" s="27">
        <f t="shared" si="4"/>
        <v>37275.5</v>
      </c>
      <c r="J47" s="37">
        <v>26817</v>
      </c>
      <c r="K47" s="21">
        <v>278.89999999999998</v>
      </c>
      <c r="L47" s="63">
        <v>0</v>
      </c>
      <c r="M47" s="186"/>
      <c r="N47" s="203"/>
      <c r="O47" s="203"/>
    </row>
    <row r="48" spans="1:22" ht="13.5" thickBot="1" x14ac:dyDescent="0.25">
      <c r="A48" s="73">
        <v>2020</v>
      </c>
      <c r="B48" s="82"/>
      <c r="C48" s="217"/>
      <c r="D48" s="74">
        <v>9837.4</v>
      </c>
      <c r="E48" s="75">
        <v>900</v>
      </c>
      <c r="F48" s="76">
        <f t="shared" si="5"/>
        <v>10737.4</v>
      </c>
      <c r="G48" s="77">
        <v>36736.800000000003</v>
      </c>
      <c r="H48" s="78">
        <v>621.1</v>
      </c>
      <c r="I48" s="79">
        <f t="shared" si="4"/>
        <v>37357.9</v>
      </c>
      <c r="J48" s="74">
        <v>26899.4</v>
      </c>
      <c r="K48" s="76">
        <v>278.89999999999998</v>
      </c>
      <c r="L48" s="80">
        <v>0</v>
      </c>
      <c r="M48" s="186"/>
      <c r="N48" s="203"/>
      <c r="O48" s="203"/>
    </row>
    <row r="49" spans="1:15" x14ac:dyDescent="0.2">
      <c r="A49" s="169">
        <v>2019</v>
      </c>
      <c r="B49" s="81">
        <v>335</v>
      </c>
      <c r="C49" s="216" t="s">
        <v>13</v>
      </c>
      <c r="D49" s="37">
        <v>8450</v>
      </c>
      <c r="E49" s="26">
        <v>5340</v>
      </c>
      <c r="F49" s="21">
        <f t="shared" si="5"/>
        <v>13790</v>
      </c>
      <c r="G49" s="72">
        <v>17681.8</v>
      </c>
      <c r="H49" s="22">
        <v>5221</v>
      </c>
      <c r="I49" s="27">
        <f t="shared" si="4"/>
        <v>22902.799999999999</v>
      </c>
      <c r="J49" s="37">
        <v>9231.7999999999993</v>
      </c>
      <c r="K49" s="21">
        <v>119</v>
      </c>
      <c r="L49" s="63">
        <v>0</v>
      </c>
      <c r="M49" s="183"/>
      <c r="N49" s="203"/>
      <c r="O49" s="203"/>
    </row>
    <row r="50" spans="1:15" ht="13.5" thickBot="1" x14ac:dyDescent="0.25">
      <c r="A50" s="73">
        <v>2020</v>
      </c>
      <c r="B50" s="82"/>
      <c r="C50" s="217"/>
      <c r="D50" s="74">
        <v>8500</v>
      </c>
      <c r="E50" s="75">
        <v>5340</v>
      </c>
      <c r="F50" s="76">
        <f t="shared" si="5"/>
        <v>13840</v>
      </c>
      <c r="G50" s="77">
        <v>17782.599999999999</v>
      </c>
      <c r="H50" s="78">
        <v>5210</v>
      </c>
      <c r="I50" s="79">
        <f t="shared" si="4"/>
        <v>22992.6</v>
      </c>
      <c r="J50" s="74">
        <v>9282.6</v>
      </c>
      <c r="K50" s="76">
        <v>130</v>
      </c>
      <c r="L50" s="80">
        <v>0</v>
      </c>
      <c r="M50" s="183"/>
      <c r="N50" s="203"/>
      <c r="O50" s="203"/>
    </row>
    <row r="51" spans="1:15" x14ac:dyDescent="0.2">
      <c r="A51" s="169">
        <v>2019</v>
      </c>
      <c r="B51" s="81">
        <v>352</v>
      </c>
      <c r="C51" s="216" t="s">
        <v>56</v>
      </c>
      <c r="D51" s="37">
        <v>6970</v>
      </c>
      <c r="E51" s="26">
        <v>0</v>
      </c>
      <c r="F51" s="21">
        <f t="shared" si="5"/>
        <v>6970</v>
      </c>
      <c r="G51" s="72">
        <v>12634</v>
      </c>
      <c r="H51" s="22">
        <v>0</v>
      </c>
      <c r="I51" s="27">
        <f t="shared" si="4"/>
        <v>12634</v>
      </c>
      <c r="J51" s="37">
        <v>5664</v>
      </c>
      <c r="K51" s="21">
        <v>0</v>
      </c>
      <c r="L51" s="63">
        <v>0</v>
      </c>
      <c r="M51" s="183"/>
      <c r="N51" s="203"/>
      <c r="O51" s="203"/>
    </row>
    <row r="52" spans="1:15" ht="13.5" thickBot="1" x14ac:dyDescent="0.25">
      <c r="A52" s="85">
        <v>2020</v>
      </c>
      <c r="B52" s="102"/>
      <c r="C52" s="218"/>
      <c r="D52" s="36">
        <v>6800</v>
      </c>
      <c r="E52" s="103">
        <v>0</v>
      </c>
      <c r="F52" s="23">
        <f t="shared" si="5"/>
        <v>6800</v>
      </c>
      <c r="G52" s="104">
        <v>12548</v>
      </c>
      <c r="H52" s="29">
        <v>0</v>
      </c>
      <c r="I52" s="105">
        <f t="shared" si="4"/>
        <v>12548</v>
      </c>
      <c r="J52" s="36">
        <v>5748</v>
      </c>
      <c r="K52" s="23">
        <v>0</v>
      </c>
      <c r="L52" s="93">
        <v>0</v>
      </c>
      <c r="M52" s="183"/>
      <c r="N52" s="203"/>
      <c r="O52" s="203"/>
    </row>
    <row r="53" spans="1:15" ht="13.5" thickTop="1" x14ac:dyDescent="0.2">
      <c r="A53" s="170">
        <v>2019</v>
      </c>
      <c r="B53" s="106">
        <v>390</v>
      </c>
      <c r="C53" s="210" t="s">
        <v>14</v>
      </c>
      <c r="D53" s="107">
        <v>1140</v>
      </c>
      <c r="E53" s="108">
        <v>0</v>
      </c>
      <c r="F53" s="109">
        <f t="shared" ref="F53:F84" si="6">D53+E53</f>
        <v>1140</v>
      </c>
      <c r="G53" s="110">
        <v>22186.2</v>
      </c>
      <c r="H53" s="111">
        <v>0</v>
      </c>
      <c r="I53" s="112">
        <f t="shared" ref="I53:I84" si="7">G53+H53</f>
        <v>22186.2</v>
      </c>
      <c r="J53" s="107">
        <v>21046.2</v>
      </c>
      <c r="K53" s="109">
        <v>0</v>
      </c>
      <c r="L53" s="113">
        <v>0</v>
      </c>
      <c r="M53" s="183"/>
      <c r="N53" s="203"/>
      <c r="O53" s="203"/>
    </row>
    <row r="54" spans="1:15" ht="13.5" thickBot="1" x14ac:dyDescent="0.25">
      <c r="A54" s="125">
        <v>2020</v>
      </c>
      <c r="B54" s="123"/>
      <c r="C54" s="209"/>
      <c r="D54" s="36">
        <v>1210</v>
      </c>
      <c r="E54" s="103">
        <v>0</v>
      </c>
      <c r="F54" s="23">
        <f t="shared" si="6"/>
        <v>1210</v>
      </c>
      <c r="G54" s="104">
        <v>22317.200000000001</v>
      </c>
      <c r="H54" s="29">
        <v>0</v>
      </c>
      <c r="I54" s="105">
        <f t="shared" si="7"/>
        <v>22317.200000000001</v>
      </c>
      <c r="J54" s="36">
        <v>21107.200000000001</v>
      </c>
      <c r="K54" s="23">
        <v>0</v>
      </c>
      <c r="L54" s="124">
        <v>0</v>
      </c>
      <c r="M54" s="183"/>
      <c r="N54" s="203"/>
      <c r="O54" s="203"/>
    </row>
    <row r="55" spans="1:15" x14ac:dyDescent="0.2">
      <c r="A55" s="171">
        <v>2019</v>
      </c>
      <c r="B55" s="126">
        <v>391</v>
      </c>
      <c r="C55" s="206" t="s">
        <v>64</v>
      </c>
      <c r="D55" s="37">
        <v>9100</v>
      </c>
      <c r="E55" s="26">
        <v>10000</v>
      </c>
      <c r="F55" s="21">
        <f t="shared" si="6"/>
        <v>19100</v>
      </c>
      <c r="G55" s="72">
        <v>52104.192999999999</v>
      </c>
      <c r="H55" s="22">
        <v>9807.3919999999998</v>
      </c>
      <c r="I55" s="27">
        <f t="shared" si="7"/>
        <v>61911.584999999999</v>
      </c>
      <c r="J55" s="37">
        <v>43004.192999999999</v>
      </c>
      <c r="K55" s="21">
        <v>192.608</v>
      </c>
      <c r="L55" s="63">
        <v>0</v>
      </c>
      <c r="M55" s="183"/>
      <c r="N55" s="203"/>
      <c r="O55" s="203"/>
    </row>
    <row r="56" spans="1:15" ht="13.5" thickBot="1" x14ac:dyDescent="0.25">
      <c r="A56" s="127">
        <v>2020</v>
      </c>
      <c r="B56" s="128"/>
      <c r="C56" s="207"/>
      <c r="D56" s="74">
        <v>9200</v>
      </c>
      <c r="E56" s="75">
        <v>10000</v>
      </c>
      <c r="F56" s="76">
        <f t="shared" si="6"/>
        <v>19200</v>
      </c>
      <c r="G56" s="77">
        <v>52395.326999999997</v>
      </c>
      <c r="H56" s="78">
        <v>9767.3919999999998</v>
      </c>
      <c r="I56" s="79">
        <f t="shared" si="7"/>
        <v>62162.718999999997</v>
      </c>
      <c r="J56" s="74">
        <v>43195.326999999997</v>
      </c>
      <c r="K56" s="76">
        <v>232.608</v>
      </c>
      <c r="L56" s="80">
        <v>0</v>
      </c>
      <c r="M56" s="183"/>
      <c r="N56" s="203"/>
      <c r="O56" s="203"/>
    </row>
    <row r="57" spans="1:15" x14ac:dyDescent="0.2">
      <c r="A57" s="172">
        <v>2019</v>
      </c>
      <c r="B57" s="123">
        <v>392</v>
      </c>
      <c r="C57" s="208" t="s">
        <v>15</v>
      </c>
      <c r="D57" s="30">
        <v>3790</v>
      </c>
      <c r="E57" s="25">
        <v>700</v>
      </c>
      <c r="F57" s="15">
        <f t="shared" si="6"/>
        <v>4490</v>
      </c>
      <c r="G57" s="43">
        <v>33392.1</v>
      </c>
      <c r="H57" s="16">
        <v>500</v>
      </c>
      <c r="I57" s="17">
        <f t="shared" si="7"/>
        <v>33892.1</v>
      </c>
      <c r="J57" s="30">
        <v>29602.1</v>
      </c>
      <c r="K57" s="15">
        <v>200</v>
      </c>
      <c r="L57" s="84">
        <v>0</v>
      </c>
      <c r="M57" s="183"/>
      <c r="N57" s="203"/>
      <c r="O57" s="203"/>
    </row>
    <row r="58" spans="1:15" ht="13.5" thickBot="1" x14ac:dyDescent="0.25">
      <c r="A58" s="118">
        <v>2020</v>
      </c>
      <c r="B58" s="143"/>
      <c r="C58" s="209"/>
      <c r="D58" s="36">
        <v>3790</v>
      </c>
      <c r="E58" s="103">
        <v>700</v>
      </c>
      <c r="F58" s="23">
        <f t="shared" si="6"/>
        <v>4490</v>
      </c>
      <c r="G58" s="104">
        <v>33454.1</v>
      </c>
      <c r="H58" s="29">
        <v>500</v>
      </c>
      <c r="I58" s="105">
        <f t="shared" si="7"/>
        <v>33954.1</v>
      </c>
      <c r="J58" s="36">
        <v>29664.1</v>
      </c>
      <c r="K58" s="23">
        <v>200</v>
      </c>
      <c r="L58" s="93">
        <v>0</v>
      </c>
      <c r="M58" s="183"/>
      <c r="N58" s="203"/>
      <c r="O58" s="203"/>
    </row>
    <row r="59" spans="1:15" x14ac:dyDescent="0.2">
      <c r="A59" s="171">
        <v>2019</v>
      </c>
      <c r="B59" s="129">
        <v>393</v>
      </c>
      <c r="C59" s="206" t="s">
        <v>16</v>
      </c>
      <c r="D59" s="37">
        <v>424.5</v>
      </c>
      <c r="E59" s="26">
        <v>80</v>
      </c>
      <c r="F59" s="21">
        <f t="shared" si="6"/>
        <v>504.5</v>
      </c>
      <c r="G59" s="72">
        <v>16432.5</v>
      </c>
      <c r="H59" s="22">
        <v>57.5</v>
      </c>
      <c r="I59" s="27">
        <f t="shared" si="7"/>
        <v>16490</v>
      </c>
      <c r="J59" s="37">
        <v>16008</v>
      </c>
      <c r="K59" s="21">
        <v>22.5</v>
      </c>
      <c r="L59" s="63">
        <v>0</v>
      </c>
      <c r="M59" s="183"/>
      <c r="N59" s="203"/>
      <c r="O59" s="203"/>
    </row>
    <row r="60" spans="1:15" ht="13.5" thickBot="1" x14ac:dyDescent="0.25">
      <c r="A60" s="127">
        <v>2020</v>
      </c>
      <c r="B60" s="143"/>
      <c r="C60" s="207"/>
      <c r="D60" s="95">
        <v>324.5</v>
      </c>
      <c r="E60" s="122">
        <v>80</v>
      </c>
      <c r="F60" s="76">
        <f t="shared" si="6"/>
        <v>404.5</v>
      </c>
      <c r="G60" s="77">
        <v>16372.4</v>
      </c>
      <c r="H60" s="78">
        <v>57.5</v>
      </c>
      <c r="I60" s="79">
        <f t="shared" si="7"/>
        <v>16429.900000000001</v>
      </c>
      <c r="J60" s="74">
        <v>16047.9</v>
      </c>
      <c r="K60" s="76">
        <v>22.5</v>
      </c>
      <c r="L60" s="80">
        <v>0</v>
      </c>
      <c r="M60" s="183"/>
      <c r="N60" s="203"/>
      <c r="O60" s="203"/>
    </row>
    <row r="61" spans="1:15" x14ac:dyDescent="0.2">
      <c r="A61" s="172">
        <v>2019</v>
      </c>
      <c r="B61" s="123">
        <v>395</v>
      </c>
      <c r="C61" s="208" t="s">
        <v>17</v>
      </c>
      <c r="D61" s="37">
        <v>2379.4769999999999</v>
      </c>
      <c r="E61" s="26">
        <v>450</v>
      </c>
      <c r="F61" s="21">
        <f>D61+E61</f>
        <v>2829.4769999999999</v>
      </c>
      <c r="G61" s="72">
        <v>18141.766</v>
      </c>
      <c r="H61" s="22">
        <v>376.8</v>
      </c>
      <c r="I61" s="27">
        <f>G61+H61</f>
        <v>18518.565999999999</v>
      </c>
      <c r="J61" s="37">
        <v>15762.289000000001</v>
      </c>
      <c r="K61" s="21">
        <v>73.2</v>
      </c>
      <c r="L61" s="63">
        <v>0</v>
      </c>
      <c r="M61" s="183"/>
      <c r="N61" s="203"/>
      <c r="O61" s="203"/>
    </row>
    <row r="62" spans="1:15" ht="13.5" thickBot="1" x14ac:dyDescent="0.25">
      <c r="A62" s="118">
        <v>2020</v>
      </c>
      <c r="B62" s="143"/>
      <c r="C62" s="209"/>
      <c r="D62" s="95">
        <v>2293.9870000000001</v>
      </c>
      <c r="E62" s="122">
        <v>805</v>
      </c>
      <c r="F62" s="76">
        <f>D62+E62</f>
        <v>3098.9870000000001</v>
      </c>
      <c r="G62" s="77">
        <v>18110.64</v>
      </c>
      <c r="H62" s="78">
        <v>691.3</v>
      </c>
      <c r="I62" s="79">
        <f>G62+H62</f>
        <v>18801.939999999999</v>
      </c>
      <c r="J62" s="74">
        <v>15816.653</v>
      </c>
      <c r="K62" s="76">
        <v>113.7</v>
      </c>
      <c r="L62" s="80">
        <v>0</v>
      </c>
      <c r="M62" s="183"/>
      <c r="N62" s="203"/>
      <c r="O62" s="203"/>
    </row>
    <row r="63" spans="1:15" x14ac:dyDescent="0.2">
      <c r="A63" s="171">
        <v>2019</v>
      </c>
      <c r="B63" s="129">
        <v>397</v>
      </c>
      <c r="C63" s="206" t="s">
        <v>18</v>
      </c>
      <c r="D63" s="37">
        <v>1892.8</v>
      </c>
      <c r="E63" s="26">
        <v>1167</v>
      </c>
      <c r="F63" s="21">
        <f t="shared" si="6"/>
        <v>3059.8</v>
      </c>
      <c r="G63" s="72">
        <v>17099.400000000001</v>
      </c>
      <c r="H63" s="22">
        <v>1134.4000000000001</v>
      </c>
      <c r="I63" s="27">
        <f t="shared" si="7"/>
        <v>18233.800000000003</v>
      </c>
      <c r="J63" s="37">
        <v>15206.6</v>
      </c>
      <c r="K63" s="21">
        <v>32.6</v>
      </c>
      <c r="L63" s="63">
        <v>0</v>
      </c>
      <c r="M63" s="183"/>
      <c r="N63" s="203"/>
      <c r="O63" s="203"/>
    </row>
    <row r="64" spans="1:15" ht="13.5" thickBot="1" x14ac:dyDescent="0.25">
      <c r="A64" s="127">
        <v>2020</v>
      </c>
      <c r="B64" s="143"/>
      <c r="C64" s="207"/>
      <c r="D64" s="95">
        <v>1960.8</v>
      </c>
      <c r="E64" s="122">
        <v>1170</v>
      </c>
      <c r="F64" s="76">
        <f t="shared" si="6"/>
        <v>3130.8</v>
      </c>
      <c r="G64" s="77">
        <v>17222.3</v>
      </c>
      <c r="H64" s="78">
        <v>1134.3</v>
      </c>
      <c r="I64" s="79">
        <f t="shared" si="7"/>
        <v>18356.599999999999</v>
      </c>
      <c r="J64" s="74">
        <v>15261.5</v>
      </c>
      <c r="K64" s="76">
        <v>35.700000000000003</v>
      </c>
      <c r="L64" s="80">
        <v>0</v>
      </c>
      <c r="M64" s="183"/>
      <c r="N64" s="203"/>
      <c r="O64" s="203"/>
    </row>
    <row r="65" spans="1:15" x14ac:dyDescent="0.2">
      <c r="A65" s="172">
        <v>2019</v>
      </c>
      <c r="B65" s="123">
        <v>399</v>
      </c>
      <c r="C65" s="208" t="s">
        <v>19</v>
      </c>
      <c r="D65" s="30">
        <v>1412.1</v>
      </c>
      <c r="E65" s="25">
        <v>15</v>
      </c>
      <c r="F65" s="15">
        <f t="shared" si="6"/>
        <v>1427.1</v>
      </c>
      <c r="G65" s="43">
        <v>21202.714</v>
      </c>
      <c r="H65" s="16">
        <v>7.3</v>
      </c>
      <c r="I65" s="17">
        <f t="shared" si="7"/>
        <v>21210.013999999999</v>
      </c>
      <c r="J65" s="30">
        <v>19790.614000000001</v>
      </c>
      <c r="K65" s="15">
        <v>7.7</v>
      </c>
      <c r="L65" s="84">
        <v>0</v>
      </c>
      <c r="M65" s="183"/>
      <c r="N65" s="203"/>
      <c r="O65" s="203"/>
    </row>
    <row r="66" spans="1:15" ht="13.5" thickBot="1" x14ac:dyDescent="0.25">
      <c r="A66" s="118">
        <v>2020</v>
      </c>
      <c r="B66" s="143"/>
      <c r="C66" s="209"/>
      <c r="D66" s="35">
        <v>1417.1</v>
      </c>
      <c r="E66" s="42">
        <v>12</v>
      </c>
      <c r="F66" s="23">
        <f t="shared" si="6"/>
        <v>1429.1</v>
      </c>
      <c r="G66" s="104">
        <v>21270.648000000001</v>
      </c>
      <c r="H66" s="29">
        <v>5.9</v>
      </c>
      <c r="I66" s="105">
        <f t="shared" si="7"/>
        <v>21276.548000000003</v>
      </c>
      <c r="J66" s="36">
        <v>19853.547999999999</v>
      </c>
      <c r="K66" s="23">
        <v>6.1</v>
      </c>
      <c r="L66" s="93">
        <v>0</v>
      </c>
      <c r="M66" s="183"/>
      <c r="N66" s="203"/>
      <c r="O66" s="203"/>
    </row>
    <row r="67" spans="1:15" x14ac:dyDescent="0.2">
      <c r="A67" s="171">
        <v>2019</v>
      </c>
      <c r="B67" s="129">
        <v>450</v>
      </c>
      <c r="C67" s="206" t="s">
        <v>20</v>
      </c>
      <c r="D67" s="37">
        <v>1215</v>
      </c>
      <c r="E67" s="26">
        <v>870</v>
      </c>
      <c r="F67" s="21">
        <f t="shared" si="6"/>
        <v>2085</v>
      </c>
      <c r="G67" s="72">
        <v>17379.8</v>
      </c>
      <c r="H67" s="22">
        <v>692.4</v>
      </c>
      <c r="I67" s="27">
        <f t="shared" si="7"/>
        <v>18072.2</v>
      </c>
      <c r="J67" s="37">
        <v>16164.8</v>
      </c>
      <c r="K67" s="21">
        <v>177.6</v>
      </c>
      <c r="L67" s="63">
        <v>0</v>
      </c>
      <c r="M67" s="183"/>
      <c r="N67" s="203"/>
      <c r="O67" s="203"/>
    </row>
    <row r="68" spans="1:15" ht="13.5" thickBot="1" x14ac:dyDescent="0.25">
      <c r="A68" s="127">
        <v>2020</v>
      </c>
      <c r="B68" s="143"/>
      <c r="C68" s="207"/>
      <c r="D68" s="95">
        <v>1215</v>
      </c>
      <c r="E68" s="122">
        <v>870</v>
      </c>
      <c r="F68" s="76">
        <f t="shared" si="6"/>
        <v>2085</v>
      </c>
      <c r="G68" s="77">
        <v>17453.2</v>
      </c>
      <c r="H68" s="78">
        <v>692.4</v>
      </c>
      <c r="I68" s="79">
        <f t="shared" si="7"/>
        <v>18145.600000000002</v>
      </c>
      <c r="J68" s="74">
        <v>16238.2</v>
      </c>
      <c r="K68" s="76">
        <v>177.6</v>
      </c>
      <c r="L68" s="80">
        <v>0</v>
      </c>
      <c r="M68" s="183"/>
      <c r="N68" s="203"/>
      <c r="O68" s="203"/>
    </row>
    <row r="69" spans="1:15" x14ac:dyDescent="0.2">
      <c r="A69" s="172">
        <v>2019</v>
      </c>
      <c r="B69" s="123">
        <v>400</v>
      </c>
      <c r="C69" s="208" t="s">
        <v>21</v>
      </c>
      <c r="D69" s="30">
        <v>3484.9</v>
      </c>
      <c r="E69" s="25">
        <v>517</v>
      </c>
      <c r="F69" s="15">
        <f t="shared" si="6"/>
        <v>4001.9</v>
      </c>
      <c r="G69" s="43">
        <v>28479.8</v>
      </c>
      <c r="H69" s="16">
        <v>467</v>
      </c>
      <c r="I69" s="17">
        <f t="shared" si="7"/>
        <v>28946.799999999999</v>
      </c>
      <c r="J69" s="30">
        <v>24994.9</v>
      </c>
      <c r="K69" s="15">
        <v>50</v>
      </c>
      <c r="L69" s="84">
        <v>0</v>
      </c>
      <c r="M69" s="183"/>
      <c r="N69" s="203"/>
      <c r="O69" s="203"/>
    </row>
    <row r="70" spans="1:15" ht="13.5" thickBot="1" x14ac:dyDescent="0.25">
      <c r="A70" s="118">
        <v>2020</v>
      </c>
      <c r="B70" s="143"/>
      <c r="C70" s="209"/>
      <c r="D70" s="35">
        <v>3484.9</v>
      </c>
      <c r="E70" s="42">
        <v>517</v>
      </c>
      <c r="F70" s="23">
        <f t="shared" si="6"/>
        <v>4001.9</v>
      </c>
      <c r="G70" s="104">
        <v>28552.3</v>
      </c>
      <c r="H70" s="29">
        <v>467</v>
      </c>
      <c r="I70" s="105">
        <f t="shared" si="7"/>
        <v>29019.3</v>
      </c>
      <c r="J70" s="36">
        <v>25067.4</v>
      </c>
      <c r="K70" s="23">
        <v>50</v>
      </c>
      <c r="L70" s="93">
        <v>0</v>
      </c>
      <c r="M70" s="183"/>
      <c r="N70" s="203"/>
      <c r="O70" s="203"/>
    </row>
    <row r="71" spans="1:15" x14ac:dyDescent="0.2">
      <c r="A71" s="171">
        <v>2019</v>
      </c>
      <c r="B71" s="129">
        <v>394</v>
      </c>
      <c r="C71" s="206" t="s">
        <v>22</v>
      </c>
      <c r="D71" s="37">
        <v>5036</v>
      </c>
      <c r="E71" s="37">
        <v>2516</v>
      </c>
      <c r="F71" s="21">
        <f t="shared" si="6"/>
        <v>7552</v>
      </c>
      <c r="G71" s="46">
        <v>44979.3</v>
      </c>
      <c r="H71" s="22">
        <v>2363</v>
      </c>
      <c r="I71" s="27">
        <f t="shared" si="7"/>
        <v>47342.3</v>
      </c>
      <c r="J71" s="37">
        <v>39943.300000000003</v>
      </c>
      <c r="K71" s="21">
        <v>153</v>
      </c>
      <c r="L71" s="63">
        <v>0</v>
      </c>
      <c r="M71" s="183"/>
      <c r="N71" s="203"/>
      <c r="O71" s="203"/>
    </row>
    <row r="72" spans="1:15" ht="13.5" thickBot="1" x14ac:dyDescent="0.25">
      <c r="A72" s="127">
        <v>2020</v>
      </c>
      <c r="B72" s="143"/>
      <c r="C72" s="207"/>
      <c r="D72" s="95">
        <v>5044</v>
      </c>
      <c r="E72" s="74">
        <v>2516</v>
      </c>
      <c r="F72" s="76">
        <f t="shared" si="6"/>
        <v>7560</v>
      </c>
      <c r="G72" s="77">
        <v>44960.3</v>
      </c>
      <c r="H72" s="78">
        <v>2363</v>
      </c>
      <c r="I72" s="79">
        <f t="shared" si="7"/>
        <v>47323.3</v>
      </c>
      <c r="J72" s="74">
        <v>39916.300000000003</v>
      </c>
      <c r="K72" s="76">
        <v>153</v>
      </c>
      <c r="L72" s="80">
        <v>0</v>
      </c>
      <c r="M72" s="183"/>
      <c r="N72" s="203"/>
      <c r="O72" s="203"/>
    </row>
    <row r="73" spans="1:15" x14ac:dyDescent="0.2">
      <c r="A73" s="172">
        <v>2019</v>
      </c>
      <c r="B73" s="123">
        <v>401</v>
      </c>
      <c r="C73" s="208" t="s">
        <v>72</v>
      </c>
      <c r="D73" s="30">
        <v>2771.4</v>
      </c>
      <c r="E73" s="30">
        <v>0</v>
      </c>
      <c r="F73" s="15">
        <f t="shared" si="6"/>
        <v>2771.4</v>
      </c>
      <c r="G73" s="44">
        <v>27907.4</v>
      </c>
      <c r="H73" s="16">
        <v>0</v>
      </c>
      <c r="I73" s="17">
        <f t="shared" si="7"/>
        <v>27907.4</v>
      </c>
      <c r="J73" s="30">
        <v>25136</v>
      </c>
      <c r="K73" s="15">
        <v>0</v>
      </c>
      <c r="L73" s="84">
        <v>0</v>
      </c>
      <c r="M73" s="183"/>
      <c r="N73" s="203"/>
      <c r="O73" s="203"/>
    </row>
    <row r="74" spans="1:15" ht="13.5" thickBot="1" x14ac:dyDescent="0.25">
      <c r="A74" s="118">
        <v>2020</v>
      </c>
      <c r="B74" s="143"/>
      <c r="C74" s="209"/>
      <c r="D74" s="35">
        <v>2701</v>
      </c>
      <c r="E74" s="36">
        <v>0</v>
      </c>
      <c r="F74" s="23">
        <f t="shared" si="6"/>
        <v>2701</v>
      </c>
      <c r="G74" s="104">
        <v>27900.799999999999</v>
      </c>
      <c r="H74" s="29">
        <v>0</v>
      </c>
      <c r="I74" s="105">
        <f t="shared" si="7"/>
        <v>27900.799999999999</v>
      </c>
      <c r="J74" s="36">
        <v>25199.8</v>
      </c>
      <c r="K74" s="23">
        <v>0</v>
      </c>
      <c r="L74" s="93">
        <v>0</v>
      </c>
      <c r="M74" s="183"/>
      <c r="N74" s="203"/>
      <c r="O74" s="203"/>
    </row>
    <row r="75" spans="1:15" x14ac:dyDescent="0.2">
      <c r="A75" s="171">
        <v>2019</v>
      </c>
      <c r="B75" s="129">
        <v>452</v>
      </c>
      <c r="C75" s="206" t="s">
        <v>66</v>
      </c>
      <c r="D75" s="130">
        <v>18</v>
      </c>
      <c r="E75" s="130">
        <v>0</v>
      </c>
      <c r="F75" s="131">
        <f t="shared" si="6"/>
        <v>18</v>
      </c>
      <c r="G75" s="132">
        <v>14947.9</v>
      </c>
      <c r="H75" s="133">
        <v>0</v>
      </c>
      <c r="I75" s="101">
        <f t="shared" si="7"/>
        <v>14947.9</v>
      </c>
      <c r="J75" s="130">
        <v>14929.9</v>
      </c>
      <c r="K75" s="131">
        <v>0</v>
      </c>
      <c r="L75" s="134">
        <v>0</v>
      </c>
      <c r="M75" s="183"/>
      <c r="N75" s="203"/>
      <c r="O75" s="203"/>
    </row>
    <row r="76" spans="1:15" ht="13.5" thickBot="1" x14ac:dyDescent="0.25">
      <c r="A76" s="135">
        <v>2020</v>
      </c>
      <c r="B76" s="136"/>
      <c r="C76" s="213"/>
      <c r="D76" s="137">
        <v>18</v>
      </c>
      <c r="E76" s="137">
        <v>0</v>
      </c>
      <c r="F76" s="138">
        <f t="shared" si="6"/>
        <v>18</v>
      </c>
      <c r="G76" s="139">
        <v>14983.4</v>
      </c>
      <c r="H76" s="140">
        <v>0</v>
      </c>
      <c r="I76" s="141">
        <f t="shared" si="7"/>
        <v>14983.4</v>
      </c>
      <c r="J76" s="137">
        <v>14965.4</v>
      </c>
      <c r="K76" s="138">
        <v>0</v>
      </c>
      <c r="L76" s="142">
        <v>0</v>
      </c>
      <c r="M76" s="183"/>
      <c r="N76" s="203"/>
      <c r="O76" s="203"/>
    </row>
    <row r="77" spans="1:15" ht="14.25" customHeight="1" thickTop="1" x14ac:dyDescent="0.2">
      <c r="A77" s="173">
        <v>2019</v>
      </c>
      <c r="B77" s="114">
        <v>338</v>
      </c>
      <c r="C77" s="210" t="s">
        <v>23</v>
      </c>
      <c r="D77" s="107">
        <v>407</v>
      </c>
      <c r="E77" s="107">
        <v>0</v>
      </c>
      <c r="F77" s="112">
        <f t="shared" si="6"/>
        <v>407</v>
      </c>
      <c r="G77" s="115">
        <v>19360.400000000001</v>
      </c>
      <c r="H77" s="111">
        <v>0</v>
      </c>
      <c r="I77" s="116">
        <f t="shared" si="7"/>
        <v>19360.400000000001</v>
      </c>
      <c r="J77" s="107">
        <v>18953.400000000001</v>
      </c>
      <c r="K77" s="109">
        <v>0</v>
      </c>
      <c r="L77" s="113">
        <v>0</v>
      </c>
      <c r="M77" s="183"/>
      <c r="N77" s="203"/>
      <c r="O77" s="203"/>
    </row>
    <row r="78" spans="1:15" ht="14.25" customHeight="1" thickBot="1" x14ac:dyDescent="0.25">
      <c r="A78" s="73">
        <v>2020</v>
      </c>
      <c r="B78" s="88"/>
      <c r="C78" s="214"/>
      <c r="D78" s="74">
        <v>407</v>
      </c>
      <c r="E78" s="74">
        <v>0</v>
      </c>
      <c r="F78" s="17">
        <f t="shared" si="6"/>
        <v>407</v>
      </c>
      <c r="G78" s="89">
        <v>19407.599999999999</v>
      </c>
      <c r="H78" s="78">
        <v>0</v>
      </c>
      <c r="I78" s="92">
        <f t="shared" si="7"/>
        <v>19407.599999999999</v>
      </c>
      <c r="J78" s="74">
        <v>19000.599999999999</v>
      </c>
      <c r="K78" s="76">
        <v>0</v>
      </c>
      <c r="L78" s="90">
        <v>0</v>
      </c>
      <c r="M78" s="183"/>
      <c r="N78" s="203"/>
      <c r="O78" s="203"/>
    </row>
    <row r="79" spans="1:15" ht="14.25" customHeight="1" x14ac:dyDescent="0.2">
      <c r="A79" s="169">
        <v>2019</v>
      </c>
      <c r="B79" s="86">
        <v>339</v>
      </c>
      <c r="C79" s="206" t="s">
        <v>67</v>
      </c>
      <c r="D79" s="37">
        <v>600</v>
      </c>
      <c r="E79" s="37">
        <v>0</v>
      </c>
      <c r="F79" s="27">
        <f t="shared" si="6"/>
        <v>600</v>
      </c>
      <c r="G79" s="46">
        <v>19745.099999999999</v>
      </c>
      <c r="H79" s="22">
        <v>0</v>
      </c>
      <c r="I79" s="101">
        <f t="shared" si="7"/>
        <v>19745.099999999999</v>
      </c>
      <c r="J79" s="37">
        <v>19145.099999999999</v>
      </c>
      <c r="K79" s="21">
        <v>0</v>
      </c>
      <c r="L79" s="63">
        <v>0</v>
      </c>
      <c r="M79" s="183"/>
      <c r="N79" s="203"/>
      <c r="O79" s="203"/>
    </row>
    <row r="80" spans="1:15" ht="14.25" customHeight="1" thickBot="1" x14ac:dyDescent="0.25">
      <c r="A80" s="73">
        <v>2020</v>
      </c>
      <c r="B80" s="88"/>
      <c r="C80" s="214"/>
      <c r="D80" s="74">
        <v>600</v>
      </c>
      <c r="E80" s="74">
        <v>0</v>
      </c>
      <c r="F80" s="15">
        <f t="shared" si="6"/>
        <v>600</v>
      </c>
      <c r="G80" s="89">
        <v>19801.900000000001</v>
      </c>
      <c r="H80" s="78">
        <v>0</v>
      </c>
      <c r="I80" s="92">
        <f t="shared" si="7"/>
        <v>19801.900000000001</v>
      </c>
      <c r="J80" s="74">
        <v>19201.900000000001</v>
      </c>
      <c r="K80" s="76">
        <v>0</v>
      </c>
      <c r="L80" s="80">
        <v>0</v>
      </c>
      <c r="M80" s="183"/>
      <c r="N80" s="203"/>
      <c r="O80" s="203"/>
    </row>
    <row r="81" spans="1:15" ht="14.25" customHeight="1" x14ac:dyDescent="0.2">
      <c r="A81" s="169">
        <v>2019</v>
      </c>
      <c r="B81" s="86">
        <v>340</v>
      </c>
      <c r="C81" s="206" t="s">
        <v>24</v>
      </c>
      <c r="D81" s="72">
        <v>1355.4</v>
      </c>
      <c r="E81" s="37">
        <v>0</v>
      </c>
      <c r="F81" s="27">
        <f t="shared" si="6"/>
        <v>1355.4</v>
      </c>
      <c r="G81" s="46">
        <v>38410.400000000001</v>
      </c>
      <c r="H81" s="22">
        <v>0</v>
      </c>
      <c r="I81" s="101">
        <f t="shared" si="7"/>
        <v>38410.400000000001</v>
      </c>
      <c r="J81" s="37">
        <v>37055</v>
      </c>
      <c r="K81" s="21">
        <v>0</v>
      </c>
      <c r="L81" s="63">
        <v>0</v>
      </c>
      <c r="M81" s="183"/>
      <c r="N81" s="203"/>
      <c r="O81" s="203"/>
    </row>
    <row r="82" spans="1:15" ht="14.25" customHeight="1" thickBot="1" x14ac:dyDescent="0.25">
      <c r="A82" s="73">
        <v>2020</v>
      </c>
      <c r="B82" s="88"/>
      <c r="C82" s="214"/>
      <c r="D82" s="74">
        <v>1320</v>
      </c>
      <c r="E82" s="74">
        <v>0</v>
      </c>
      <c r="F82" s="15">
        <f t="shared" si="6"/>
        <v>1320</v>
      </c>
      <c r="G82" s="89">
        <v>38444.9</v>
      </c>
      <c r="H82" s="78">
        <v>0</v>
      </c>
      <c r="I82" s="92">
        <f t="shared" si="7"/>
        <v>38444.9</v>
      </c>
      <c r="J82" s="74">
        <v>37124.9</v>
      </c>
      <c r="K82" s="91">
        <v>0</v>
      </c>
      <c r="L82" s="80">
        <v>0</v>
      </c>
      <c r="M82" s="183"/>
      <c r="N82" s="203"/>
      <c r="O82" s="203"/>
    </row>
    <row r="83" spans="1:15" ht="14.25" customHeight="1" x14ac:dyDescent="0.2">
      <c r="A83" s="169">
        <v>2019</v>
      </c>
      <c r="B83" s="86">
        <v>341</v>
      </c>
      <c r="C83" s="206" t="s">
        <v>25</v>
      </c>
      <c r="D83" s="37">
        <v>150</v>
      </c>
      <c r="E83" s="37">
        <v>34.1</v>
      </c>
      <c r="F83" s="27">
        <f t="shared" si="6"/>
        <v>184.1</v>
      </c>
      <c r="G83" s="46">
        <v>16228.3</v>
      </c>
      <c r="H83" s="22">
        <v>14</v>
      </c>
      <c r="I83" s="101">
        <f t="shared" si="7"/>
        <v>16242.3</v>
      </c>
      <c r="J83" s="37">
        <v>16078.3</v>
      </c>
      <c r="K83" s="21">
        <v>20.100000000000001</v>
      </c>
      <c r="L83" s="63">
        <v>0</v>
      </c>
      <c r="M83" s="183"/>
      <c r="N83" s="203"/>
      <c r="O83" s="203"/>
    </row>
    <row r="84" spans="1:15" ht="14.25" customHeight="1" thickBot="1" x14ac:dyDescent="0.25">
      <c r="A84" s="73">
        <v>2020</v>
      </c>
      <c r="B84" s="88"/>
      <c r="C84" s="214"/>
      <c r="D84" s="74">
        <v>150</v>
      </c>
      <c r="E84" s="74">
        <v>34.1</v>
      </c>
      <c r="F84" s="92">
        <f t="shared" si="6"/>
        <v>184.1</v>
      </c>
      <c r="G84" s="89">
        <v>16273.1</v>
      </c>
      <c r="H84" s="78">
        <v>14</v>
      </c>
      <c r="I84" s="92">
        <f t="shared" si="7"/>
        <v>16287.1</v>
      </c>
      <c r="J84" s="74">
        <v>16123.1</v>
      </c>
      <c r="K84" s="91">
        <v>20.100000000000001</v>
      </c>
      <c r="L84" s="80">
        <v>0</v>
      </c>
      <c r="M84" s="183"/>
      <c r="N84" s="203"/>
      <c r="O84" s="203"/>
    </row>
    <row r="85" spans="1:15" ht="14.25" customHeight="1" x14ac:dyDescent="0.2">
      <c r="A85" s="174">
        <v>2019</v>
      </c>
      <c r="B85" s="85">
        <v>344</v>
      </c>
      <c r="C85" s="208" t="s">
        <v>26</v>
      </c>
      <c r="D85" s="30">
        <v>4373.3999999999996</v>
      </c>
      <c r="E85" s="30">
        <v>300</v>
      </c>
      <c r="F85" s="15">
        <f t="shared" ref="F85:F116" si="8">D85+E85</f>
        <v>4673.3999999999996</v>
      </c>
      <c r="G85" s="44">
        <v>32714.7</v>
      </c>
      <c r="H85" s="16">
        <v>150.6</v>
      </c>
      <c r="I85" s="17">
        <f t="shared" ref="I85:I116" si="9">G85+H85</f>
        <v>32865.300000000003</v>
      </c>
      <c r="J85" s="30">
        <v>28341.3</v>
      </c>
      <c r="K85" s="15">
        <v>149.4</v>
      </c>
      <c r="L85" s="84">
        <v>0</v>
      </c>
      <c r="M85" s="183"/>
      <c r="N85" s="203"/>
      <c r="O85" s="203"/>
    </row>
    <row r="86" spans="1:15" ht="14.25" customHeight="1" thickBot="1" x14ac:dyDescent="0.25">
      <c r="A86" s="28">
        <v>2020</v>
      </c>
      <c r="B86" s="87"/>
      <c r="C86" s="208"/>
      <c r="D86" s="36">
        <v>4373.3999999999996</v>
      </c>
      <c r="E86" s="36">
        <v>300</v>
      </c>
      <c r="F86" s="15">
        <f t="shared" si="8"/>
        <v>4673.3999999999996</v>
      </c>
      <c r="G86" s="45">
        <v>32787.5</v>
      </c>
      <c r="H86" s="29">
        <v>150.6</v>
      </c>
      <c r="I86" s="17">
        <f t="shared" si="9"/>
        <v>32938.1</v>
      </c>
      <c r="J86" s="36">
        <v>28414.1</v>
      </c>
      <c r="K86" s="20">
        <v>149.4</v>
      </c>
      <c r="L86" s="93">
        <v>0</v>
      </c>
      <c r="M86" s="183"/>
      <c r="N86" s="203"/>
      <c r="O86" s="203"/>
    </row>
    <row r="87" spans="1:15" ht="14.25" customHeight="1" x14ac:dyDescent="0.2">
      <c r="A87" s="169">
        <v>2019</v>
      </c>
      <c r="B87" s="86">
        <v>447</v>
      </c>
      <c r="C87" s="206" t="s">
        <v>27</v>
      </c>
      <c r="D87" s="37">
        <v>2600</v>
      </c>
      <c r="E87" s="37">
        <v>1800</v>
      </c>
      <c r="F87" s="21">
        <f t="shared" si="8"/>
        <v>4400</v>
      </c>
      <c r="G87" s="46">
        <v>26941</v>
      </c>
      <c r="H87" s="22">
        <v>1505</v>
      </c>
      <c r="I87" s="27">
        <f t="shared" si="9"/>
        <v>28446</v>
      </c>
      <c r="J87" s="37">
        <v>24341</v>
      </c>
      <c r="K87" s="21">
        <v>295</v>
      </c>
      <c r="L87" s="63">
        <v>0</v>
      </c>
      <c r="M87" s="183"/>
      <c r="N87" s="203"/>
      <c r="O87" s="204"/>
    </row>
    <row r="88" spans="1:15" ht="14.25" customHeight="1" thickBot="1" x14ac:dyDescent="0.25">
      <c r="A88" s="94">
        <v>2020</v>
      </c>
      <c r="B88" s="88"/>
      <c r="C88" s="214"/>
      <c r="D88" s="95">
        <v>2600</v>
      </c>
      <c r="E88" s="74">
        <v>1800</v>
      </c>
      <c r="F88" s="91">
        <f t="shared" si="8"/>
        <v>4400</v>
      </c>
      <c r="G88" s="99">
        <v>27009.599999999999</v>
      </c>
      <c r="H88" s="100">
        <v>1505</v>
      </c>
      <c r="I88" s="92">
        <f t="shared" si="9"/>
        <v>28514.6</v>
      </c>
      <c r="J88" s="74">
        <v>24409.599999999999</v>
      </c>
      <c r="K88" s="91">
        <v>295</v>
      </c>
      <c r="L88" s="80">
        <v>0</v>
      </c>
      <c r="M88" s="183"/>
      <c r="N88" s="203"/>
      <c r="O88" s="203"/>
    </row>
    <row r="89" spans="1:15" ht="14.25" customHeight="1" x14ac:dyDescent="0.2">
      <c r="A89" s="174">
        <v>2019</v>
      </c>
      <c r="B89" s="85">
        <v>355</v>
      </c>
      <c r="C89" s="208" t="s">
        <v>97</v>
      </c>
      <c r="D89" s="30">
        <v>1500</v>
      </c>
      <c r="E89" s="30">
        <v>580</v>
      </c>
      <c r="F89" s="21">
        <f t="shared" si="8"/>
        <v>2080</v>
      </c>
      <c r="G89" s="46">
        <v>17622</v>
      </c>
      <c r="H89" s="22">
        <v>518.5</v>
      </c>
      <c r="I89" s="27">
        <f t="shared" si="9"/>
        <v>18140.5</v>
      </c>
      <c r="J89" s="30">
        <v>16122</v>
      </c>
      <c r="K89" s="15">
        <v>61.5</v>
      </c>
      <c r="L89" s="84">
        <v>0</v>
      </c>
      <c r="M89" s="183"/>
      <c r="N89" s="203"/>
      <c r="O89" s="203"/>
    </row>
    <row r="90" spans="1:15" ht="14.25" customHeight="1" thickBot="1" x14ac:dyDescent="0.25">
      <c r="A90" s="28">
        <v>2020</v>
      </c>
      <c r="B90" s="87"/>
      <c r="C90" s="208"/>
      <c r="D90" s="35">
        <v>1500</v>
      </c>
      <c r="E90" s="36">
        <v>580</v>
      </c>
      <c r="F90" s="91">
        <f t="shared" si="8"/>
        <v>2080</v>
      </c>
      <c r="G90" s="99">
        <v>17674</v>
      </c>
      <c r="H90" s="100">
        <v>518.5</v>
      </c>
      <c r="I90" s="92">
        <f t="shared" si="9"/>
        <v>18192.5</v>
      </c>
      <c r="J90" s="36">
        <v>16174</v>
      </c>
      <c r="K90" s="20">
        <v>61.5</v>
      </c>
      <c r="L90" s="93">
        <v>0</v>
      </c>
      <c r="M90" s="183"/>
      <c r="N90" s="203"/>
      <c r="O90" s="203"/>
    </row>
    <row r="91" spans="1:15" ht="14.25" customHeight="1" x14ac:dyDescent="0.2">
      <c r="A91" s="169">
        <v>2019</v>
      </c>
      <c r="B91" s="86">
        <v>357</v>
      </c>
      <c r="C91" s="206" t="s">
        <v>58</v>
      </c>
      <c r="D91" s="37">
        <v>4100</v>
      </c>
      <c r="E91" s="37">
        <v>260</v>
      </c>
      <c r="F91" s="21">
        <f t="shared" si="8"/>
        <v>4360</v>
      </c>
      <c r="G91" s="46">
        <v>41767.300000000003</v>
      </c>
      <c r="H91" s="22">
        <v>230</v>
      </c>
      <c r="I91" s="27">
        <f t="shared" si="9"/>
        <v>41997.3</v>
      </c>
      <c r="J91" s="37">
        <v>37667.300000000003</v>
      </c>
      <c r="K91" s="21">
        <v>30</v>
      </c>
      <c r="L91" s="63">
        <v>0</v>
      </c>
      <c r="M91" s="183"/>
      <c r="N91" s="203"/>
      <c r="O91" s="203"/>
    </row>
    <row r="92" spans="1:15" ht="14.25" customHeight="1" thickBot="1" x14ac:dyDescent="0.25">
      <c r="A92" s="94">
        <v>2020</v>
      </c>
      <c r="B92" s="88"/>
      <c r="C92" s="214"/>
      <c r="D92" s="95">
        <v>4100</v>
      </c>
      <c r="E92" s="74">
        <v>260</v>
      </c>
      <c r="F92" s="91">
        <f t="shared" si="8"/>
        <v>4360</v>
      </c>
      <c r="G92" s="99">
        <v>41943</v>
      </c>
      <c r="H92" s="100">
        <v>230</v>
      </c>
      <c r="I92" s="92">
        <f t="shared" si="9"/>
        <v>42173</v>
      </c>
      <c r="J92" s="74">
        <v>37843</v>
      </c>
      <c r="K92" s="91">
        <v>30</v>
      </c>
      <c r="L92" s="80">
        <v>0</v>
      </c>
      <c r="M92" s="183"/>
      <c r="N92" s="203"/>
      <c r="O92" s="203"/>
    </row>
    <row r="93" spans="1:15" ht="14.25" customHeight="1" x14ac:dyDescent="0.2">
      <c r="A93" s="174">
        <v>2019</v>
      </c>
      <c r="B93" s="85">
        <v>354</v>
      </c>
      <c r="C93" s="208" t="s">
        <v>99</v>
      </c>
      <c r="D93" s="30">
        <v>787</v>
      </c>
      <c r="E93" s="30">
        <v>655</v>
      </c>
      <c r="F93" s="21">
        <f t="shared" si="8"/>
        <v>1442</v>
      </c>
      <c r="G93" s="46">
        <v>12133.89</v>
      </c>
      <c r="H93" s="22">
        <v>577</v>
      </c>
      <c r="I93" s="27">
        <f t="shared" si="9"/>
        <v>12710.89</v>
      </c>
      <c r="J93" s="30">
        <v>11346.89</v>
      </c>
      <c r="K93" s="15">
        <v>78</v>
      </c>
      <c r="L93" s="84">
        <v>0</v>
      </c>
      <c r="M93" s="183"/>
      <c r="N93" s="204"/>
      <c r="O93" s="203"/>
    </row>
    <row r="94" spans="1:15" ht="14.25" customHeight="1" thickBot="1" x14ac:dyDescent="0.25">
      <c r="A94" s="28">
        <v>2020</v>
      </c>
      <c r="B94" s="87"/>
      <c r="C94" s="208"/>
      <c r="D94" s="35">
        <v>797</v>
      </c>
      <c r="E94" s="36">
        <v>655</v>
      </c>
      <c r="F94" s="91">
        <f t="shared" si="8"/>
        <v>1452</v>
      </c>
      <c r="G94" s="99">
        <v>12205.79</v>
      </c>
      <c r="H94" s="100">
        <v>577</v>
      </c>
      <c r="I94" s="92">
        <f t="shared" si="9"/>
        <v>12782.79</v>
      </c>
      <c r="J94" s="36">
        <v>11408.79</v>
      </c>
      <c r="K94" s="20">
        <v>78</v>
      </c>
      <c r="L94" s="93">
        <v>0</v>
      </c>
      <c r="M94" s="183"/>
      <c r="N94" s="204"/>
      <c r="O94" s="203"/>
    </row>
    <row r="95" spans="1:15" ht="14.25" customHeight="1" x14ac:dyDescent="0.2">
      <c r="A95" s="169">
        <v>2019</v>
      </c>
      <c r="B95" s="86">
        <v>353</v>
      </c>
      <c r="C95" s="206" t="s">
        <v>28</v>
      </c>
      <c r="D95" s="37">
        <v>1060.8</v>
      </c>
      <c r="E95" s="37">
        <v>552</v>
      </c>
      <c r="F95" s="21">
        <f t="shared" si="8"/>
        <v>1612.8</v>
      </c>
      <c r="G95" s="46">
        <v>25418.3</v>
      </c>
      <c r="H95" s="22">
        <v>460.1</v>
      </c>
      <c r="I95" s="27">
        <f t="shared" si="9"/>
        <v>25878.399999999998</v>
      </c>
      <c r="J95" s="37">
        <v>24357.5</v>
      </c>
      <c r="K95" s="21">
        <v>91.9</v>
      </c>
      <c r="L95" s="63">
        <v>0</v>
      </c>
      <c r="M95" s="183"/>
      <c r="N95" s="203"/>
      <c r="O95" s="203"/>
    </row>
    <row r="96" spans="1:15" ht="14.25" customHeight="1" thickBot="1" x14ac:dyDescent="0.25">
      <c r="A96" s="94">
        <v>2020</v>
      </c>
      <c r="B96" s="88"/>
      <c r="C96" s="214"/>
      <c r="D96" s="95">
        <v>1090.3</v>
      </c>
      <c r="E96" s="74">
        <v>558</v>
      </c>
      <c r="F96" s="91">
        <f t="shared" si="8"/>
        <v>1648.3</v>
      </c>
      <c r="G96" s="99">
        <v>25534.6</v>
      </c>
      <c r="H96" s="100">
        <v>470.1</v>
      </c>
      <c r="I96" s="92">
        <f t="shared" si="9"/>
        <v>26004.699999999997</v>
      </c>
      <c r="J96" s="74">
        <v>24444.3</v>
      </c>
      <c r="K96" s="91">
        <v>87.9</v>
      </c>
      <c r="L96" s="80">
        <v>0</v>
      </c>
      <c r="M96" s="183"/>
      <c r="N96" s="203"/>
      <c r="O96" s="203"/>
    </row>
    <row r="97" spans="1:15" ht="14.25" customHeight="1" x14ac:dyDescent="0.2">
      <c r="A97" s="174">
        <v>2019</v>
      </c>
      <c r="B97" s="85">
        <v>342</v>
      </c>
      <c r="C97" s="219" t="s">
        <v>29</v>
      </c>
      <c r="D97" s="30">
        <v>4589.71</v>
      </c>
      <c r="E97" s="30">
        <v>1782</v>
      </c>
      <c r="F97" s="15">
        <f t="shared" si="8"/>
        <v>6371.71</v>
      </c>
      <c r="G97" s="44">
        <v>26088.06</v>
      </c>
      <c r="H97" s="16">
        <v>1700.38</v>
      </c>
      <c r="I97" s="17">
        <f t="shared" si="9"/>
        <v>27788.440000000002</v>
      </c>
      <c r="J97" s="30">
        <v>21498.35</v>
      </c>
      <c r="K97" s="15">
        <v>81.62</v>
      </c>
      <c r="L97" s="84">
        <v>0</v>
      </c>
      <c r="M97" s="183"/>
      <c r="N97" s="203"/>
      <c r="O97" s="203"/>
    </row>
    <row r="98" spans="1:15" ht="14.25" customHeight="1" thickBot="1" x14ac:dyDescent="0.25">
      <c r="A98" s="28">
        <v>2020</v>
      </c>
      <c r="B98" s="87"/>
      <c r="C98" s="219"/>
      <c r="D98" s="35">
        <v>4589.71</v>
      </c>
      <c r="E98" s="36">
        <v>1782</v>
      </c>
      <c r="F98" s="15">
        <f t="shared" si="8"/>
        <v>6371.71</v>
      </c>
      <c r="G98" s="45">
        <v>26245.14</v>
      </c>
      <c r="H98" s="29">
        <v>1700.38</v>
      </c>
      <c r="I98" s="17">
        <f t="shared" si="9"/>
        <v>27945.52</v>
      </c>
      <c r="J98" s="36">
        <v>21655.43</v>
      </c>
      <c r="K98" s="20">
        <v>81.62</v>
      </c>
      <c r="L98" s="93">
        <v>0</v>
      </c>
      <c r="M98" s="183"/>
      <c r="N98" s="203"/>
      <c r="O98" s="203"/>
    </row>
    <row r="99" spans="1:15" ht="14.25" customHeight="1" x14ac:dyDescent="0.2">
      <c r="A99" s="169">
        <v>2019</v>
      </c>
      <c r="B99" s="86">
        <v>345</v>
      </c>
      <c r="C99" s="206" t="s">
        <v>98</v>
      </c>
      <c r="D99" s="37">
        <v>4860</v>
      </c>
      <c r="E99" s="37">
        <v>700</v>
      </c>
      <c r="F99" s="21">
        <f t="shared" si="8"/>
        <v>5560</v>
      </c>
      <c r="G99" s="46">
        <v>53360.3</v>
      </c>
      <c r="H99" s="22">
        <v>645</v>
      </c>
      <c r="I99" s="27">
        <f t="shared" si="9"/>
        <v>54005.3</v>
      </c>
      <c r="J99" s="37">
        <v>48500.3</v>
      </c>
      <c r="K99" s="21">
        <v>55</v>
      </c>
      <c r="L99" s="63">
        <v>0</v>
      </c>
      <c r="M99" s="183"/>
      <c r="N99" s="203"/>
      <c r="O99" s="203"/>
    </row>
    <row r="100" spans="1:15" ht="14.25" customHeight="1" thickBot="1" x14ac:dyDescent="0.25">
      <c r="A100" s="94">
        <v>2020</v>
      </c>
      <c r="B100" s="88"/>
      <c r="C100" s="214"/>
      <c r="D100" s="95">
        <v>4860</v>
      </c>
      <c r="E100" s="74">
        <v>700</v>
      </c>
      <c r="F100" s="91">
        <f t="shared" si="8"/>
        <v>5560</v>
      </c>
      <c r="G100" s="99">
        <v>53520</v>
      </c>
      <c r="H100" s="100">
        <v>645</v>
      </c>
      <c r="I100" s="92">
        <f t="shared" si="9"/>
        <v>54165</v>
      </c>
      <c r="J100" s="74">
        <v>48660</v>
      </c>
      <c r="K100" s="91">
        <v>55</v>
      </c>
      <c r="L100" s="80">
        <v>0</v>
      </c>
      <c r="M100" s="183"/>
      <c r="N100" s="203"/>
      <c r="O100" s="203"/>
    </row>
    <row r="101" spans="1:15" ht="14.25" customHeight="1" x14ac:dyDescent="0.2">
      <c r="A101" s="174">
        <v>2019</v>
      </c>
      <c r="B101" s="85">
        <v>363</v>
      </c>
      <c r="C101" s="215" t="s">
        <v>90</v>
      </c>
      <c r="D101" s="30">
        <v>10.7</v>
      </c>
      <c r="E101" s="30">
        <v>0</v>
      </c>
      <c r="F101" s="15">
        <f t="shared" si="8"/>
        <v>10.7</v>
      </c>
      <c r="G101" s="44">
        <v>15079.6</v>
      </c>
      <c r="H101" s="16">
        <v>0</v>
      </c>
      <c r="I101" s="17">
        <f t="shared" si="9"/>
        <v>15079.6</v>
      </c>
      <c r="J101" s="30">
        <v>15068.9</v>
      </c>
      <c r="K101" s="15">
        <v>0</v>
      </c>
      <c r="L101" s="84">
        <v>0</v>
      </c>
      <c r="M101" s="183"/>
      <c r="N101" s="203"/>
      <c r="O101" s="203"/>
    </row>
    <row r="102" spans="1:15" ht="14.25" customHeight="1" thickBot="1" x14ac:dyDescent="0.25">
      <c r="A102" s="28">
        <v>2020</v>
      </c>
      <c r="B102" s="87"/>
      <c r="C102" s="215"/>
      <c r="D102" s="35">
        <v>11.1</v>
      </c>
      <c r="E102" s="36">
        <v>0</v>
      </c>
      <c r="F102" s="23">
        <f t="shared" si="8"/>
        <v>11.1</v>
      </c>
      <c r="G102" s="45">
        <v>15129</v>
      </c>
      <c r="H102" s="29">
        <v>0</v>
      </c>
      <c r="I102" s="105">
        <f t="shared" si="9"/>
        <v>15129</v>
      </c>
      <c r="J102" s="36">
        <v>15117.9</v>
      </c>
      <c r="K102" s="20">
        <v>0</v>
      </c>
      <c r="L102" s="93">
        <v>0</v>
      </c>
      <c r="M102" s="183"/>
      <c r="N102" s="203"/>
      <c r="O102" s="203"/>
    </row>
    <row r="103" spans="1:15" ht="14.25" customHeight="1" x14ac:dyDescent="0.2">
      <c r="A103" s="169">
        <v>2019</v>
      </c>
      <c r="B103" s="86">
        <v>346</v>
      </c>
      <c r="C103" s="206" t="s">
        <v>100</v>
      </c>
      <c r="D103" s="37">
        <v>807.1</v>
      </c>
      <c r="E103" s="37">
        <v>0</v>
      </c>
      <c r="F103" s="21">
        <f t="shared" si="8"/>
        <v>807.1</v>
      </c>
      <c r="G103" s="46">
        <v>23404.7</v>
      </c>
      <c r="H103" s="22">
        <v>0</v>
      </c>
      <c r="I103" s="27">
        <f t="shared" si="9"/>
        <v>23404.7</v>
      </c>
      <c r="J103" s="37">
        <v>22597.599999999999</v>
      </c>
      <c r="K103" s="21">
        <v>0</v>
      </c>
      <c r="L103" s="63">
        <v>0</v>
      </c>
      <c r="M103" s="183"/>
      <c r="N103" s="203"/>
      <c r="O103" s="203"/>
    </row>
    <row r="104" spans="1:15" ht="14.25" customHeight="1" thickBot="1" x14ac:dyDescent="0.25">
      <c r="A104" s="94">
        <v>2020</v>
      </c>
      <c r="B104" s="88"/>
      <c r="C104" s="214"/>
      <c r="D104" s="95">
        <v>807.1</v>
      </c>
      <c r="E104" s="95">
        <v>0</v>
      </c>
      <c r="F104" s="76">
        <f t="shared" si="8"/>
        <v>807.1</v>
      </c>
      <c r="G104" s="99">
        <v>23512.7</v>
      </c>
      <c r="H104" s="100">
        <v>0</v>
      </c>
      <c r="I104" s="79">
        <f t="shared" si="9"/>
        <v>23512.7</v>
      </c>
      <c r="J104" s="95">
        <v>22705.599999999999</v>
      </c>
      <c r="K104" s="91">
        <v>0</v>
      </c>
      <c r="L104" s="80">
        <v>0</v>
      </c>
      <c r="M104" s="183"/>
      <c r="N104" s="203"/>
      <c r="O104" s="203"/>
    </row>
    <row r="105" spans="1:15" ht="14.25" customHeight="1" x14ac:dyDescent="0.2">
      <c r="A105" s="178">
        <v>2019</v>
      </c>
      <c r="B105" s="96">
        <v>349</v>
      </c>
      <c r="C105" s="206" t="s">
        <v>30</v>
      </c>
      <c r="D105" s="130">
        <v>2110</v>
      </c>
      <c r="E105" s="130">
        <v>0</v>
      </c>
      <c r="F105" s="131">
        <f t="shared" si="8"/>
        <v>2110</v>
      </c>
      <c r="G105" s="132">
        <v>29198</v>
      </c>
      <c r="H105" s="133">
        <v>0</v>
      </c>
      <c r="I105" s="101">
        <f t="shared" si="9"/>
        <v>29198</v>
      </c>
      <c r="J105" s="130">
        <v>27088</v>
      </c>
      <c r="K105" s="131">
        <v>0</v>
      </c>
      <c r="L105" s="134">
        <v>0</v>
      </c>
      <c r="M105" s="183"/>
      <c r="N105" s="203"/>
      <c r="O105" s="203"/>
    </row>
    <row r="106" spans="1:15" ht="14.25" customHeight="1" thickBot="1" x14ac:dyDescent="0.25">
      <c r="A106" s="179">
        <v>2020</v>
      </c>
      <c r="B106" s="98"/>
      <c r="C106" s="214"/>
      <c r="D106" s="74">
        <v>2165</v>
      </c>
      <c r="E106" s="74">
        <v>0</v>
      </c>
      <c r="F106" s="76">
        <f t="shared" si="8"/>
        <v>2165</v>
      </c>
      <c r="G106" s="89">
        <v>29358</v>
      </c>
      <c r="H106" s="78">
        <v>0</v>
      </c>
      <c r="I106" s="79">
        <f t="shared" si="9"/>
        <v>29358</v>
      </c>
      <c r="J106" s="74">
        <v>27193</v>
      </c>
      <c r="K106" s="76">
        <v>0</v>
      </c>
      <c r="L106" s="90">
        <v>0</v>
      </c>
      <c r="M106" s="183"/>
      <c r="N106" s="203"/>
      <c r="O106" s="203"/>
    </row>
    <row r="107" spans="1:15" ht="14.25" customHeight="1" x14ac:dyDescent="0.2">
      <c r="A107" s="175">
        <v>2019</v>
      </c>
      <c r="B107" s="85">
        <v>358</v>
      </c>
      <c r="C107" s="208" t="s">
        <v>31</v>
      </c>
      <c r="D107" s="72">
        <v>325</v>
      </c>
      <c r="E107" s="37">
        <v>1060</v>
      </c>
      <c r="F107" s="21">
        <f t="shared" si="8"/>
        <v>1385</v>
      </c>
      <c r="G107" s="46">
        <v>10902.6</v>
      </c>
      <c r="H107" s="22">
        <v>1060</v>
      </c>
      <c r="I107" s="27">
        <f t="shared" si="9"/>
        <v>11962.6</v>
      </c>
      <c r="J107" s="37">
        <v>10577.6</v>
      </c>
      <c r="K107" s="21">
        <v>0</v>
      </c>
      <c r="L107" s="63">
        <v>0</v>
      </c>
      <c r="M107" s="183"/>
      <c r="N107" s="203"/>
      <c r="O107" s="203"/>
    </row>
    <row r="108" spans="1:15" ht="15" customHeight="1" thickBot="1" x14ac:dyDescent="0.25">
      <c r="A108" s="85">
        <v>2020</v>
      </c>
      <c r="B108" s="87"/>
      <c r="C108" s="208"/>
      <c r="D108" s="117">
        <v>330</v>
      </c>
      <c r="E108" s="35">
        <v>1065</v>
      </c>
      <c r="F108" s="20">
        <f t="shared" si="8"/>
        <v>1395</v>
      </c>
      <c r="G108" s="47">
        <v>10928.7</v>
      </c>
      <c r="H108" s="38">
        <v>1065</v>
      </c>
      <c r="I108" s="24">
        <f t="shared" si="9"/>
        <v>11993.7</v>
      </c>
      <c r="J108" s="35">
        <v>10598.7</v>
      </c>
      <c r="K108" s="20">
        <v>0</v>
      </c>
      <c r="L108" s="93">
        <v>0</v>
      </c>
      <c r="M108" s="183"/>
      <c r="N108" s="203"/>
      <c r="O108" s="203"/>
    </row>
    <row r="109" spans="1:15" ht="13.5" thickTop="1" x14ac:dyDescent="0.2">
      <c r="A109" s="169">
        <v>2019</v>
      </c>
      <c r="B109" s="153">
        <v>367</v>
      </c>
      <c r="C109" s="210" t="s">
        <v>32</v>
      </c>
      <c r="D109" s="107">
        <v>2375</v>
      </c>
      <c r="E109" s="107">
        <v>0</v>
      </c>
      <c r="F109" s="109">
        <f t="shared" si="8"/>
        <v>2375</v>
      </c>
      <c r="G109" s="115">
        <v>27407.7</v>
      </c>
      <c r="H109" s="111">
        <v>0</v>
      </c>
      <c r="I109" s="112">
        <f t="shared" si="9"/>
        <v>27407.7</v>
      </c>
      <c r="J109" s="107">
        <v>25032.7</v>
      </c>
      <c r="K109" s="109">
        <v>0</v>
      </c>
      <c r="L109" s="113">
        <v>0</v>
      </c>
      <c r="M109" s="183"/>
      <c r="N109" s="203"/>
      <c r="O109" s="203"/>
    </row>
    <row r="110" spans="1:15" ht="13.5" thickBot="1" x14ac:dyDescent="0.25">
      <c r="A110" s="97">
        <v>2020</v>
      </c>
      <c r="B110" s="150"/>
      <c r="C110" s="209"/>
      <c r="D110" s="36">
        <v>2375</v>
      </c>
      <c r="E110" s="36">
        <v>0</v>
      </c>
      <c r="F110" s="23">
        <f t="shared" si="8"/>
        <v>2375</v>
      </c>
      <c r="G110" s="45">
        <v>27140.400000000001</v>
      </c>
      <c r="H110" s="29">
        <v>0</v>
      </c>
      <c r="I110" s="105">
        <f t="shared" si="9"/>
        <v>27140.400000000001</v>
      </c>
      <c r="J110" s="36">
        <v>24765.4</v>
      </c>
      <c r="K110" s="23">
        <v>0</v>
      </c>
      <c r="L110" s="93">
        <v>0</v>
      </c>
      <c r="M110" s="183"/>
      <c r="N110" s="203"/>
      <c r="O110" s="203"/>
    </row>
    <row r="111" spans="1:15" x14ac:dyDescent="0.2">
      <c r="A111" s="169">
        <v>2019</v>
      </c>
      <c r="B111" s="151">
        <v>368</v>
      </c>
      <c r="C111" s="206" t="s">
        <v>33</v>
      </c>
      <c r="D111" s="37">
        <v>2897.2</v>
      </c>
      <c r="E111" s="37">
        <v>482.5</v>
      </c>
      <c r="F111" s="21">
        <f t="shared" si="8"/>
        <v>3379.7</v>
      </c>
      <c r="G111" s="46">
        <v>24488.9</v>
      </c>
      <c r="H111" s="22">
        <v>447.5</v>
      </c>
      <c r="I111" s="27">
        <f t="shared" si="9"/>
        <v>24936.400000000001</v>
      </c>
      <c r="J111" s="37">
        <v>21591.7</v>
      </c>
      <c r="K111" s="21">
        <v>35</v>
      </c>
      <c r="L111" s="63">
        <v>0</v>
      </c>
      <c r="M111" s="183"/>
      <c r="N111" s="203"/>
      <c r="O111" s="203"/>
    </row>
    <row r="112" spans="1:15" ht="13.5" thickBot="1" x14ac:dyDescent="0.25">
      <c r="A112" s="97">
        <v>2020</v>
      </c>
      <c r="B112" s="150"/>
      <c r="C112" s="207"/>
      <c r="D112" s="74">
        <v>2954</v>
      </c>
      <c r="E112" s="74">
        <v>491.9</v>
      </c>
      <c r="F112" s="76">
        <f t="shared" si="8"/>
        <v>3445.9</v>
      </c>
      <c r="G112" s="89">
        <v>24595</v>
      </c>
      <c r="H112" s="78">
        <v>454.8</v>
      </c>
      <c r="I112" s="79">
        <f t="shared" si="9"/>
        <v>25049.8</v>
      </c>
      <c r="J112" s="74">
        <v>21641</v>
      </c>
      <c r="K112" s="76">
        <v>37.1</v>
      </c>
      <c r="L112" s="80">
        <v>0</v>
      </c>
      <c r="M112" s="183"/>
      <c r="N112" s="203"/>
      <c r="O112" s="203"/>
    </row>
    <row r="113" spans="1:15" x14ac:dyDescent="0.2">
      <c r="A113" s="169">
        <v>2019</v>
      </c>
      <c r="B113" s="145">
        <v>371</v>
      </c>
      <c r="C113" s="208" t="s">
        <v>34</v>
      </c>
      <c r="D113" s="30">
        <v>774.3</v>
      </c>
      <c r="E113" s="30">
        <v>1250</v>
      </c>
      <c r="F113" s="15">
        <f t="shared" si="8"/>
        <v>2024.3</v>
      </c>
      <c r="G113" s="44">
        <v>19186.3</v>
      </c>
      <c r="H113" s="16">
        <v>1200</v>
      </c>
      <c r="I113" s="17">
        <f t="shared" si="9"/>
        <v>20386.3</v>
      </c>
      <c r="J113" s="30">
        <v>18412</v>
      </c>
      <c r="K113" s="15">
        <v>50</v>
      </c>
      <c r="L113" s="84">
        <v>0</v>
      </c>
      <c r="M113" s="183"/>
      <c r="N113" s="203"/>
      <c r="O113" s="203"/>
    </row>
    <row r="114" spans="1:15" ht="13.5" thickBot="1" x14ac:dyDescent="0.25">
      <c r="A114" s="97">
        <v>2020</v>
      </c>
      <c r="B114" s="150"/>
      <c r="C114" s="209"/>
      <c r="D114" s="35">
        <v>774.3</v>
      </c>
      <c r="E114" s="35">
        <v>1250</v>
      </c>
      <c r="F114" s="23">
        <f t="shared" si="8"/>
        <v>2024.3</v>
      </c>
      <c r="G114" s="45">
        <v>19241</v>
      </c>
      <c r="H114" s="29">
        <v>1200</v>
      </c>
      <c r="I114" s="105">
        <f t="shared" si="9"/>
        <v>20441</v>
      </c>
      <c r="J114" s="36">
        <v>18466.7</v>
      </c>
      <c r="K114" s="23">
        <v>50</v>
      </c>
      <c r="L114" s="93">
        <v>0</v>
      </c>
      <c r="M114" s="183"/>
      <c r="N114" s="203"/>
      <c r="O114" s="203"/>
    </row>
    <row r="115" spans="1:15" x14ac:dyDescent="0.2">
      <c r="A115" s="169">
        <v>2019</v>
      </c>
      <c r="B115" s="151">
        <v>370</v>
      </c>
      <c r="C115" s="206" t="s">
        <v>49</v>
      </c>
      <c r="D115" s="37">
        <v>801.1</v>
      </c>
      <c r="E115" s="37">
        <v>0</v>
      </c>
      <c r="F115" s="21">
        <f t="shared" si="8"/>
        <v>801.1</v>
      </c>
      <c r="G115" s="46">
        <v>24174.400000000001</v>
      </c>
      <c r="H115" s="22">
        <v>0</v>
      </c>
      <c r="I115" s="27">
        <f t="shared" si="9"/>
        <v>24174.400000000001</v>
      </c>
      <c r="J115" s="37">
        <v>23373.3</v>
      </c>
      <c r="K115" s="21">
        <v>0</v>
      </c>
      <c r="L115" s="63">
        <v>0</v>
      </c>
      <c r="M115" s="183"/>
      <c r="N115" s="203"/>
      <c r="O115" s="203"/>
    </row>
    <row r="116" spans="1:15" ht="13.5" thickBot="1" x14ac:dyDescent="0.25">
      <c r="A116" s="97">
        <v>2020</v>
      </c>
      <c r="B116" s="150"/>
      <c r="C116" s="207"/>
      <c r="D116" s="95">
        <v>811.4</v>
      </c>
      <c r="E116" s="95">
        <v>0</v>
      </c>
      <c r="F116" s="76">
        <f t="shared" si="8"/>
        <v>811.4</v>
      </c>
      <c r="G116" s="89">
        <v>24239.200000000001</v>
      </c>
      <c r="H116" s="78">
        <v>0</v>
      </c>
      <c r="I116" s="79">
        <f t="shared" si="9"/>
        <v>24239.200000000001</v>
      </c>
      <c r="J116" s="74">
        <v>23427.8</v>
      </c>
      <c r="K116" s="76">
        <v>0</v>
      </c>
      <c r="L116" s="80">
        <v>0</v>
      </c>
      <c r="M116" s="183"/>
      <c r="N116" s="203"/>
      <c r="O116" s="203"/>
    </row>
    <row r="117" spans="1:15" x14ac:dyDescent="0.2">
      <c r="A117" s="169">
        <v>2019</v>
      </c>
      <c r="B117" s="144">
        <v>454</v>
      </c>
      <c r="C117" s="208" t="s">
        <v>54</v>
      </c>
      <c r="D117" s="30">
        <v>8802</v>
      </c>
      <c r="E117" s="30">
        <v>2195</v>
      </c>
      <c r="F117" s="15">
        <f t="shared" ref="F117:F127" si="10">D117+E117</f>
        <v>10997</v>
      </c>
      <c r="G117" s="44">
        <v>60134.879000000001</v>
      </c>
      <c r="H117" s="16">
        <v>2111</v>
      </c>
      <c r="I117" s="17">
        <f t="shared" ref="I117:I127" si="11">G117+H117</f>
        <v>62245.879000000001</v>
      </c>
      <c r="J117" s="30">
        <v>51332.879000000001</v>
      </c>
      <c r="K117" s="15">
        <v>84</v>
      </c>
      <c r="L117" s="84">
        <v>0</v>
      </c>
      <c r="M117" s="183"/>
      <c r="N117" s="203"/>
      <c r="O117" s="203"/>
    </row>
    <row r="118" spans="1:15" ht="13.5" thickBot="1" x14ac:dyDescent="0.25">
      <c r="A118" s="97">
        <v>2020</v>
      </c>
      <c r="B118" s="152"/>
      <c r="C118" s="209"/>
      <c r="D118" s="36">
        <v>8652</v>
      </c>
      <c r="E118" s="36">
        <v>2120</v>
      </c>
      <c r="F118" s="23">
        <f t="shared" si="10"/>
        <v>10772</v>
      </c>
      <c r="G118" s="45">
        <v>60215.131000000001</v>
      </c>
      <c r="H118" s="29">
        <v>2026</v>
      </c>
      <c r="I118" s="105">
        <f t="shared" si="11"/>
        <v>62241.131000000001</v>
      </c>
      <c r="J118" s="36">
        <v>51563.131000000001</v>
      </c>
      <c r="K118" s="23">
        <v>94</v>
      </c>
      <c r="L118" s="93">
        <v>0</v>
      </c>
      <c r="M118" s="183"/>
      <c r="N118" s="203"/>
      <c r="O118" s="203"/>
    </row>
    <row r="119" spans="1:15" s="14" customFormat="1" x14ac:dyDescent="0.2">
      <c r="A119" s="169">
        <v>2019</v>
      </c>
      <c r="B119" s="151">
        <v>372</v>
      </c>
      <c r="C119" s="206" t="s">
        <v>59</v>
      </c>
      <c r="D119" s="37">
        <v>2946</v>
      </c>
      <c r="E119" s="37">
        <v>5000</v>
      </c>
      <c r="F119" s="21">
        <f t="shared" si="10"/>
        <v>7946</v>
      </c>
      <c r="G119" s="46">
        <v>27259.4</v>
      </c>
      <c r="H119" s="22">
        <v>4562</v>
      </c>
      <c r="I119" s="27">
        <f t="shared" si="11"/>
        <v>31821.4</v>
      </c>
      <c r="J119" s="37">
        <v>24313.4</v>
      </c>
      <c r="K119" s="21">
        <v>438</v>
      </c>
      <c r="L119" s="63">
        <v>0</v>
      </c>
      <c r="M119" s="183"/>
      <c r="N119" s="203"/>
      <c r="O119" s="203"/>
    </row>
    <row r="120" spans="1:15" s="14" customFormat="1" ht="13.5" thickBot="1" x14ac:dyDescent="0.25">
      <c r="A120" s="97">
        <v>2020</v>
      </c>
      <c r="B120" s="150"/>
      <c r="C120" s="207"/>
      <c r="D120" s="74">
        <v>2946</v>
      </c>
      <c r="E120" s="74">
        <v>5000</v>
      </c>
      <c r="F120" s="76">
        <f t="shared" si="10"/>
        <v>7946</v>
      </c>
      <c r="G120" s="89">
        <v>27389.8</v>
      </c>
      <c r="H120" s="78">
        <v>4562</v>
      </c>
      <c r="I120" s="79">
        <f t="shared" si="11"/>
        <v>31951.8</v>
      </c>
      <c r="J120" s="74">
        <v>24443.8</v>
      </c>
      <c r="K120" s="76">
        <v>438</v>
      </c>
      <c r="L120" s="80">
        <v>0</v>
      </c>
      <c r="M120" s="183"/>
      <c r="N120" s="203"/>
      <c r="O120" s="203"/>
    </row>
    <row r="121" spans="1:15" x14ac:dyDescent="0.2">
      <c r="A121" s="169">
        <v>2019</v>
      </c>
      <c r="B121" s="145">
        <v>381</v>
      </c>
      <c r="C121" s="211" t="s">
        <v>57</v>
      </c>
      <c r="D121" s="30">
        <v>50</v>
      </c>
      <c r="E121" s="30">
        <v>0</v>
      </c>
      <c r="F121" s="15">
        <f t="shared" si="10"/>
        <v>50</v>
      </c>
      <c r="G121" s="44">
        <v>20749.900000000001</v>
      </c>
      <c r="H121" s="16">
        <v>0</v>
      </c>
      <c r="I121" s="17">
        <f t="shared" si="11"/>
        <v>20749.900000000001</v>
      </c>
      <c r="J121" s="30">
        <v>20699.900000000001</v>
      </c>
      <c r="K121" s="15">
        <v>0</v>
      </c>
      <c r="L121" s="84">
        <v>0</v>
      </c>
      <c r="M121" s="183"/>
      <c r="N121" s="203"/>
      <c r="O121" s="203"/>
    </row>
    <row r="122" spans="1:15" ht="13.5" thickBot="1" x14ac:dyDescent="0.25">
      <c r="A122" s="97">
        <v>2020</v>
      </c>
      <c r="B122" s="150"/>
      <c r="C122" s="212"/>
      <c r="D122" s="35">
        <v>50</v>
      </c>
      <c r="E122" s="35">
        <v>0</v>
      </c>
      <c r="F122" s="23">
        <f t="shared" si="10"/>
        <v>50</v>
      </c>
      <c r="G122" s="45">
        <v>20794.2</v>
      </c>
      <c r="H122" s="29">
        <v>0</v>
      </c>
      <c r="I122" s="105">
        <f t="shared" si="11"/>
        <v>20794.2</v>
      </c>
      <c r="J122" s="36">
        <v>20744.2</v>
      </c>
      <c r="K122" s="23">
        <v>0</v>
      </c>
      <c r="L122" s="93">
        <v>0</v>
      </c>
      <c r="M122" s="183"/>
      <c r="N122" s="203"/>
      <c r="O122" s="203"/>
    </row>
    <row r="123" spans="1:15" x14ac:dyDescent="0.2">
      <c r="A123" s="169">
        <v>2019</v>
      </c>
      <c r="B123" s="151">
        <v>379</v>
      </c>
      <c r="C123" s="206" t="s">
        <v>35</v>
      </c>
      <c r="D123" s="37">
        <v>0</v>
      </c>
      <c r="E123" s="37">
        <v>0</v>
      </c>
      <c r="F123" s="21">
        <f t="shared" si="10"/>
        <v>0</v>
      </c>
      <c r="G123" s="46">
        <v>6118.3</v>
      </c>
      <c r="H123" s="21">
        <v>0</v>
      </c>
      <c r="I123" s="27">
        <f t="shared" si="11"/>
        <v>6118.3</v>
      </c>
      <c r="J123" s="26">
        <v>6118.3</v>
      </c>
      <c r="K123" s="21">
        <v>0</v>
      </c>
      <c r="L123" s="63">
        <v>0</v>
      </c>
      <c r="M123" s="183"/>
      <c r="N123" s="203"/>
      <c r="O123" s="203"/>
    </row>
    <row r="124" spans="1:15" ht="13.5" thickBot="1" x14ac:dyDescent="0.25">
      <c r="A124" s="97">
        <v>2020</v>
      </c>
      <c r="B124" s="150"/>
      <c r="C124" s="207"/>
      <c r="D124" s="95">
        <v>0</v>
      </c>
      <c r="E124" s="95">
        <v>0</v>
      </c>
      <c r="F124" s="76">
        <f t="shared" si="10"/>
        <v>0</v>
      </c>
      <c r="G124" s="89">
        <v>6129.9</v>
      </c>
      <c r="H124" s="78">
        <v>0</v>
      </c>
      <c r="I124" s="79">
        <f t="shared" si="11"/>
        <v>6129.9</v>
      </c>
      <c r="J124" s="74">
        <v>6129.9</v>
      </c>
      <c r="K124" s="76">
        <v>0</v>
      </c>
      <c r="L124" s="80">
        <v>0</v>
      </c>
      <c r="M124" s="183"/>
      <c r="N124" s="203"/>
      <c r="O124" s="203"/>
    </row>
    <row r="125" spans="1:15" x14ac:dyDescent="0.2">
      <c r="A125" s="169">
        <v>2019</v>
      </c>
      <c r="B125" s="145">
        <v>374</v>
      </c>
      <c r="C125" s="208" t="s">
        <v>73</v>
      </c>
      <c r="D125" s="30">
        <v>700</v>
      </c>
      <c r="E125" s="30">
        <v>0</v>
      </c>
      <c r="F125" s="15">
        <f t="shared" si="10"/>
        <v>700</v>
      </c>
      <c r="G125" s="44">
        <v>8901.5</v>
      </c>
      <c r="H125" s="15">
        <v>0</v>
      </c>
      <c r="I125" s="17">
        <f t="shared" si="11"/>
        <v>8901.5</v>
      </c>
      <c r="J125" s="25">
        <v>8201.5</v>
      </c>
      <c r="K125" s="15">
        <v>0</v>
      </c>
      <c r="L125" s="84">
        <v>0</v>
      </c>
      <c r="M125" s="183"/>
      <c r="N125" s="203"/>
      <c r="O125" s="203"/>
    </row>
    <row r="126" spans="1:15" ht="13.5" thickBot="1" x14ac:dyDescent="0.25">
      <c r="A126" s="97">
        <v>2020</v>
      </c>
      <c r="B126" s="150"/>
      <c r="C126" s="209"/>
      <c r="D126" s="35">
        <v>700</v>
      </c>
      <c r="E126" s="35">
        <v>0</v>
      </c>
      <c r="F126" s="23">
        <f t="shared" si="10"/>
        <v>700</v>
      </c>
      <c r="G126" s="45">
        <v>8940.1</v>
      </c>
      <c r="H126" s="29">
        <v>0</v>
      </c>
      <c r="I126" s="105">
        <f t="shared" si="11"/>
        <v>8940.1</v>
      </c>
      <c r="J126" s="36">
        <v>8240.1</v>
      </c>
      <c r="K126" s="23">
        <v>0</v>
      </c>
      <c r="L126" s="93">
        <v>0</v>
      </c>
      <c r="M126" s="183"/>
      <c r="N126" s="203"/>
      <c r="O126" s="203"/>
    </row>
    <row r="127" spans="1:15" x14ac:dyDescent="0.2">
      <c r="A127" s="169">
        <v>2019</v>
      </c>
      <c r="B127" s="146">
        <v>380</v>
      </c>
      <c r="C127" s="206" t="s">
        <v>36</v>
      </c>
      <c r="D127" s="130">
        <v>721</v>
      </c>
      <c r="E127" s="130">
        <v>0</v>
      </c>
      <c r="F127" s="131">
        <f t="shared" si="10"/>
        <v>721</v>
      </c>
      <c r="G127" s="132">
        <v>14496.7</v>
      </c>
      <c r="H127" s="131">
        <v>0</v>
      </c>
      <c r="I127" s="101">
        <f t="shared" si="11"/>
        <v>14496.7</v>
      </c>
      <c r="J127" s="147">
        <v>13775.7</v>
      </c>
      <c r="K127" s="131">
        <v>0</v>
      </c>
      <c r="L127" s="134">
        <v>0</v>
      </c>
      <c r="M127" s="183"/>
      <c r="N127" s="203"/>
      <c r="O127" s="203"/>
    </row>
    <row r="128" spans="1:15" ht="13.5" thickBot="1" x14ac:dyDescent="0.25">
      <c r="A128" s="97">
        <v>2020</v>
      </c>
      <c r="B128" s="148"/>
      <c r="C128" s="213"/>
      <c r="D128" s="137">
        <v>721</v>
      </c>
      <c r="E128" s="137">
        <v>0</v>
      </c>
      <c r="F128" s="138">
        <f t="shared" ref="F128:F134" si="12">D128+E128</f>
        <v>721</v>
      </c>
      <c r="G128" s="149">
        <v>14551.5</v>
      </c>
      <c r="H128" s="140">
        <v>0</v>
      </c>
      <c r="I128" s="141">
        <f t="shared" ref="I128:I134" si="13">G128+H128</f>
        <v>14551.5</v>
      </c>
      <c r="J128" s="137">
        <v>13830.5</v>
      </c>
      <c r="K128" s="138">
        <v>0</v>
      </c>
      <c r="L128" s="142">
        <v>0</v>
      </c>
      <c r="M128" s="183"/>
      <c r="N128" s="203"/>
      <c r="O128" s="203"/>
    </row>
    <row r="129" spans="1:15" ht="13.5" thickTop="1" x14ac:dyDescent="0.2">
      <c r="A129" s="169">
        <v>2019</v>
      </c>
      <c r="B129" s="161">
        <v>409</v>
      </c>
      <c r="C129" s="210" t="s">
        <v>37</v>
      </c>
      <c r="D129" s="107">
        <v>50</v>
      </c>
      <c r="E129" s="107">
        <v>0</v>
      </c>
      <c r="F129" s="21">
        <f t="shared" si="12"/>
        <v>50</v>
      </c>
      <c r="G129" s="46">
        <v>16086.3</v>
      </c>
      <c r="H129" s="21">
        <v>0</v>
      </c>
      <c r="I129" s="101">
        <f t="shared" si="13"/>
        <v>16086.3</v>
      </c>
      <c r="J129" s="108">
        <v>16036.3</v>
      </c>
      <c r="K129" s="109">
        <v>0</v>
      </c>
      <c r="L129" s="113">
        <v>0</v>
      </c>
      <c r="M129" s="183"/>
      <c r="N129" s="203"/>
      <c r="O129" s="203"/>
    </row>
    <row r="130" spans="1:15" ht="13.5" thickBot="1" x14ac:dyDescent="0.25">
      <c r="A130" s="97">
        <v>2020</v>
      </c>
      <c r="B130" s="121"/>
      <c r="C130" s="209"/>
      <c r="D130" s="36">
        <v>50</v>
      </c>
      <c r="E130" s="36">
        <v>0</v>
      </c>
      <c r="F130" s="23">
        <f t="shared" si="12"/>
        <v>50</v>
      </c>
      <c r="G130" s="99">
        <v>16133.5</v>
      </c>
      <c r="H130" s="91">
        <v>0</v>
      </c>
      <c r="I130" s="92">
        <f t="shared" si="13"/>
        <v>16133.5</v>
      </c>
      <c r="J130" s="103">
        <v>16083.5</v>
      </c>
      <c r="K130" s="23">
        <v>0</v>
      </c>
      <c r="L130" s="124">
        <v>0</v>
      </c>
      <c r="M130" s="183"/>
      <c r="N130" s="203"/>
      <c r="O130" s="203"/>
    </row>
    <row r="131" spans="1:15" x14ac:dyDescent="0.2">
      <c r="A131" s="169">
        <v>2019</v>
      </c>
      <c r="B131" s="158">
        <v>410</v>
      </c>
      <c r="C131" s="206" t="s">
        <v>38</v>
      </c>
      <c r="D131" s="37">
        <v>2991.2</v>
      </c>
      <c r="E131" s="37">
        <v>1050</v>
      </c>
      <c r="F131" s="21">
        <f t="shared" si="12"/>
        <v>4041.2</v>
      </c>
      <c r="G131" s="46">
        <v>37585.699999999997</v>
      </c>
      <c r="H131" s="21">
        <v>1030</v>
      </c>
      <c r="I131" s="101">
        <f t="shared" si="13"/>
        <v>38615.699999999997</v>
      </c>
      <c r="J131" s="26">
        <v>34594.5</v>
      </c>
      <c r="K131" s="21">
        <v>20</v>
      </c>
      <c r="L131" s="63">
        <v>0</v>
      </c>
      <c r="M131" s="183"/>
      <c r="N131" s="203"/>
      <c r="O131" s="203"/>
    </row>
    <row r="132" spans="1:15" ht="13.5" thickBot="1" x14ac:dyDescent="0.25">
      <c r="A132" s="97">
        <v>2020</v>
      </c>
      <c r="B132" s="121"/>
      <c r="C132" s="207"/>
      <c r="D132" s="74">
        <v>2941.2</v>
      </c>
      <c r="E132" s="74">
        <v>1080</v>
      </c>
      <c r="F132" s="23">
        <f t="shared" si="12"/>
        <v>4021.2</v>
      </c>
      <c r="G132" s="99">
        <v>37659.699999999997</v>
      </c>
      <c r="H132" s="91">
        <v>1058</v>
      </c>
      <c r="I132" s="92">
        <f t="shared" si="13"/>
        <v>38717.699999999997</v>
      </c>
      <c r="J132" s="75">
        <v>34718.5</v>
      </c>
      <c r="K132" s="76">
        <v>22</v>
      </c>
      <c r="L132" s="80">
        <v>0</v>
      </c>
      <c r="M132" s="183"/>
      <c r="N132" s="203"/>
      <c r="O132" s="203"/>
    </row>
    <row r="133" spans="1:15" x14ac:dyDescent="0.2">
      <c r="A133" s="169">
        <v>2019</v>
      </c>
      <c r="B133" s="157">
        <v>413</v>
      </c>
      <c r="C133" s="208" t="s">
        <v>74</v>
      </c>
      <c r="D133" s="30">
        <v>120</v>
      </c>
      <c r="E133" s="30">
        <v>0</v>
      </c>
      <c r="F133" s="21">
        <f t="shared" si="12"/>
        <v>120</v>
      </c>
      <c r="G133" s="46">
        <v>19414.506000000001</v>
      </c>
      <c r="H133" s="21">
        <v>0</v>
      </c>
      <c r="I133" s="101">
        <f t="shared" si="13"/>
        <v>19414.506000000001</v>
      </c>
      <c r="J133" s="25">
        <v>19294.506000000001</v>
      </c>
      <c r="K133" s="15">
        <v>0</v>
      </c>
      <c r="L133" s="84">
        <v>0</v>
      </c>
      <c r="M133" s="183"/>
      <c r="N133" s="203"/>
      <c r="O133" s="203"/>
    </row>
    <row r="134" spans="1:15" ht="13.5" thickBot="1" x14ac:dyDescent="0.25">
      <c r="A134" s="97">
        <v>2020</v>
      </c>
      <c r="B134" s="121"/>
      <c r="C134" s="209"/>
      <c r="D134" s="35">
        <v>70</v>
      </c>
      <c r="E134" s="35">
        <v>0</v>
      </c>
      <c r="F134" s="23">
        <f t="shared" si="12"/>
        <v>70</v>
      </c>
      <c r="G134" s="99">
        <v>19434.637999999999</v>
      </c>
      <c r="H134" s="91">
        <v>0</v>
      </c>
      <c r="I134" s="92">
        <f t="shared" si="13"/>
        <v>19434.637999999999</v>
      </c>
      <c r="J134" s="42">
        <v>19364.637999999999</v>
      </c>
      <c r="K134" s="20">
        <v>0</v>
      </c>
      <c r="L134" s="93">
        <v>0</v>
      </c>
      <c r="M134" s="183"/>
      <c r="N134" s="203"/>
      <c r="O134" s="203"/>
    </row>
    <row r="135" spans="1:15" x14ac:dyDescent="0.2">
      <c r="A135" s="169">
        <v>2019</v>
      </c>
      <c r="B135" s="158">
        <v>411</v>
      </c>
      <c r="C135" s="206" t="s">
        <v>39</v>
      </c>
      <c r="D135" s="37">
        <v>4201.57</v>
      </c>
      <c r="E135" s="37">
        <v>3232.64</v>
      </c>
      <c r="F135" s="21">
        <f t="shared" ref="F135:F140" si="14">D135+E135</f>
        <v>7434.2099999999991</v>
      </c>
      <c r="G135" s="46">
        <v>19432.37</v>
      </c>
      <c r="H135" s="21">
        <v>3232.64</v>
      </c>
      <c r="I135" s="101">
        <f t="shared" ref="I135:I140" si="15">G135+H135</f>
        <v>22665.01</v>
      </c>
      <c r="J135" s="26">
        <v>15230.8</v>
      </c>
      <c r="K135" s="21">
        <v>0</v>
      </c>
      <c r="L135" s="63">
        <v>0</v>
      </c>
      <c r="M135" s="183"/>
      <c r="N135" s="203"/>
      <c r="O135" s="203"/>
    </row>
    <row r="136" spans="1:15" ht="13.5" thickBot="1" x14ac:dyDescent="0.25">
      <c r="A136" s="97">
        <v>2020</v>
      </c>
      <c r="B136" s="121"/>
      <c r="C136" s="207"/>
      <c r="D136" s="95">
        <v>4798.6000000000004</v>
      </c>
      <c r="E136" s="95">
        <v>3394.2</v>
      </c>
      <c r="F136" s="23">
        <f t="shared" si="14"/>
        <v>8192.7999999999993</v>
      </c>
      <c r="G136" s="99">
        <v>20083.5</v>
      </c>
      <c r="H136" s="91">
        <v>3394.2</v>
      </c>
      <c r="I136" s="92">
        <f t="shared" si="15"/>
        <v>23477.7</v>
      </c>
      <c r="J136" s="122">
        <v>15284.9</v>
      </c>
      <c r="K136" s="91">
        <v>0</v>
      </c>
      <c r="L136" s="80">
        <v>0</v>
      </c>
      <c r="M136" s="183"/>
      <c r="N136" s="203"/>
      <c r="O136" s="203"/>
    </row>
    <row r="137" spans="1:15" x14ac:dyDescent="0.2">
      <c r="A137" s="169">
        <v>2019</v>
      </c>
      <c r="B137" s="157">
        <v>414</v>
      </c>
      <c r="C137" s="208" t="s">
        <v>40</v>
      </c>
      <c r="D137" s="36">
        <v>172.8</v>
      </c>
      <c r="E137" s="36">
        <v>465</v>
      </c>
      <c r="F137" s="21">
        <f t="shared" si="14"/>
        <v>637.79999999999995</v>
      </c>
      <c r="G137" s="46">
        <v>11900.5</v>
      </c>
      <c r="H137" s="21">
        <v>433</v>
      </c>
      <c r="I137" s="101">
        <f t="shared" si="15"/>
        <v>12333.5</v>
      </c>
      <c r="J137" s="25">
        <v>11727.7</v>
      </c>
      <c r="K137" s="15">
        <v>32</v>
      </c>
      <c r="L137" s="84">
        <v>0</v>
      </c>
      <c r="M137" s="183"/>
      <c r="N137" s="203"/>
      <c r="O137" s="203"/>
    </row>
    <row r="138" spans="1:15" ht="13.5" thickBot="1" x14ac:dyDescent="0.25">
      <c r="A138" s="97">
        <v>2020</v>
      </c>
      <c r="B138" s="121"/>
      <c r="C138" s="209"/>
      <c r="D138" s="35">
        <v>172.8</v>
      </c>
      <c r="E138" s="35">
        <v>465</v>
      </c>
      <c r="F138" s="23">
        <f t="shared" si="14"/>
        <v>637.79999999999995</v>
      </c>
      <c r="G138" s="99">
        <v>11933.4</v>
      </c>
      <c r="H138" s="91">
        <v>433</v>
      </c>
      <c r="I138" s="92">
        <f t="shared" si="15"/>
        <v>12366.4</v>
      </c>
      <c r="J138" s="42">
        <v>11760.6</v>
      </c>
      <c r="K138" s="20">
        <v>32</v>
      </c>
      <c r="L138" s="93">
        <v>0</v>
      </c>
      <c r="M138" s="183"/>
      <c r="N138" s="203"/>
      <c r="O138" s="203"/>
    </row>
    <row r="139" spans="1:15" x14ac:dyDescent="0.2">
      <c r="A139" s="176">
        <v>2019</v>
      </c>
      <c r="B139" s="158">
        <v>420</v>
      </c>
      <c r="C139" s="206" t="s">
        <v>41</v>
      </c>
      <c r="D139" s="37">
        <v>81.599999999999994</v>
      </c>
      <c r="E139" s="37">
        <v>0</v>
      </c>
      <c r="F139" s="21">
        <f t="shared" si="14"/>
        <v>81.599999999999994</v>
      </c>
      <c r="G139" s="46">
        <v>11783.786</v>
      </c>
      <c r="H139" s="21">
        <v>0</v>
      </c>
      <c r="I139" s="27">
        <f t="shared" si="15"/>
        <v>11783.786</v>
      </c>
      <c r="J139" s="26">
        <v>11702.186</v>
      </c>
      <c r="K139" s="21">
        <v>0</v>
      </c>
      <c r="L139" s="63">
        <v>0</v>
      </c>
      <c r="M139" s="183"/>
      <c r="N139" s="203"/>
      <c r="O139" s="203"/>
    </row>
    <row r="140" spans="1:15" ht="13.5" thickBot="1" x14ac:dyDescent="0.25">
      <c r="A140" s="60">
        <v>2020</v>
      </c>
      <c r="B140" s="121"/>
      <c r="C140" s="207"/>
      <c r="D140" s="74">
        <v>83.2</v>
      </c>
      <c r="E140" s="74">
        <v>0</v>
      </c>
      <c r="F140" s="91">
        <f t="shared" si="14"/>
        <v>83.2</v>
      </c>
      <c r="G140" s="89">
        <v>11818.977999999999</v>
      </c>
      <c r="H140" s="76">
        <v>0</v>
      </c>
      <c r="I140" s="92">
        <f t="shared" si="15"/>
        <v>11818.977999999999</v>
      </c>
      <c r="J140" s="75">
        <v>11735.778</v>
      </c>
      <c r="K140" s="76">
        <v>0</v>
      </c>
      <c r="L140" s="80">
        <v>0</v>
      </c>
      <c r="M140" s="183"/>
      <c r="N140" s="203"/>
      <c r="O140" s="203"/>
    </row>
    <row r="141" spans="1:15" x14ac:dyDescent="0.2">
      <c r="A141" s="169">
        <v>2019</v>
      </c>
      <c r="B141" s="157">
        <v>418</v>
      </c>
      <c r="C141" s="208" t="s">
        <v>46</v>
      </c>
      <c r="D141" s="30">
        <v>4799.3</v>
      </c>
      <c r="E141" s="30">
        <v>3030</v>
      </c>
      <c r="F141" s="21">
        <f t="shared" ref="F141:F168" si="16">D141+E141</f>
        <v>7829.3</v>
      </c>
      <c r="G141" s="46">
        <v>55695.8</v>
      </c>
      <c r="H141" s="21">
        <v>2950</v>
      </c>
      <c r="I141" s="101">
        <f t="shared" ref="I141:I168" si="17">G141+H141</f>
        <v>58645.8</v>
      </c>
      <c r="J141" s="25">
        <v>50896.5</v>
      </c>
      <c r="K141" s="15">
        <v>80</v>
      </c>
      <c r="L141" s="84">
        <v>0</v>
      </c>
      <c r="M141" s="183"/>
      <c r="N141" s="203"/>
      <c r="O141" s="203"/>
    </row>
    <row r="142" spans="1:15" ht="13.5" thickBot="1" x14ac:dyDescent="0.25">
      <c r="A142" s="97">
        <v>2020</v>
      </c>
      <c r="B142" s="121"/>
      <c r="C142" s="209"/>
      <c r="D142" s="36">
        <v>4900</v>
      </c>
      <c r="E142" s="36">
        <v>3180</v>
      </c>
      <c r="F142" s="23">
        <f t="shared" si="16"/>
        <v>8080</v>
      </c>
      <c r="G142" s="99">
        <v>46324.9</v>
      </c>
      <c r="H142" s="91">
        <v>3150</v>
      </c>
      <c r="I142" s="92">
        <f t="shared" si="17"/>
        <v>49474.9</v>
      </c>
      <c r="J142" s="103">
        <v>41424.9</v>
      </c>
      <c r="K142" s="23">
        <v>30</v>
      </c>
      <c r="L142" s="93">
        <v>0</v>
      </c>
      <c r="M142" s="183"/>
      <c r="N142" s="203"/>
      <c r="O142" s="203"/>
    </row>
    <row r="143" spans="1:15" x14ac:dyDescent="0.2">
      <c r="A143" s="169">
        <v>2019</v>
      </c>
      <c r="B143" s="158">
        <v>419</v>
      </c>
      <c r="C143" s="206" t="s">
        <v>42</v>
      </c>
      <c r="D143" s="37">
        <v>2190</v>
      </c>
      <c r="E143" s="37">
        <v>190</v>
      </c>
      <c r="F143" s="21">
        <f t="shared" si="16"/>
        <v>2380</v>
      </c>
      <c r="G143" s="46">
        <v>45117.8</v>
      </c>
      <c r="H143" s="21">
        <v>122</v>
      </c>
      <c r="I143" s="101">
        <f t="shared" si="17"/>
        <v>45239.8</v>
      </c>
      <c r="J143" s="26">
        <v>42927.8</v>
      </c>
      <c r="K143" s="21">
        <v>68</v>
      </c>
      <c r="L143" s="63">
        <v>0</v>
      </c>
      <c r="M143" s="183"/>
      <c r="N143" s="203"/>
      <c r="O143" s="203"/>
    </row>
    <row r="144" spans="1:15" ht="13.5" thickBot="1" x14ac:dyDescent="0.25">
      <c r="A144" s="97">
        <v>2020</v>
      </c>
      <c r="B144" s="121"/>
      <c r="C144" s="207"/>
      <c r="D144" s="95">
        <v>2190</v>
      </c>
      <c r="E144" s="95">
        <v>190</v>
      </c>
      <c r="F144" s="23">
        <f t="shared" si="16"/>
        <v>2380</v>
      </c>
      <c r="G144" s="99">
        <v>45251.9</v>
      </c>
      <c r="H144" s="91">
        <v>122</v>
      </c>
      <c r="I144" s="92">
        <f t="shared" si="17"/>
        <v>45373.9</v>
      </c>
      <c r="J144" s="122">
        <v>43061.9</v>
      </c>
      <c r="K144" s="91">
        <v>68</v>
      </c>
      <c r="L144" s="80">
        <v>0</v>
      </c>
      <c r="M144" s="183"/>
      <c r="N144" s="203"/>
      <c r="O144" s="203"/>
    </row>
    <row r="145" spans="1:15" x14ac:dyDescent="0.2">
      <c r="A145" s="169">
        <v>2019</v>
      </c>
      <c r="B145" s="157">
        <v>415</v>
      </c>
      <c r="C145" s="208" t="s">
        <v>47</v>
      </c>
      <c r="D145" s="30">
        <v>1430</v>
      </c>
      <c r="E145" s="30">
        <v>300</v>
      </c>
      <c r="F145" s="21">
        <f t="shared" si="16"/>
        <v>1730</v>
      </c>
      <c r="G145" s="46">
        <v>27205.599999999999</v>
      </c>
      <c r="H145" s="21">
        <v>250</v>
      </c>
      <c r="I145" s="101">
        <f t="shared" si="17"/>
        <v>27455.599999999999</v>
      </c>
      <c r="J145" s="25">
        <v>25775.599999999999</v>
      </c>
      <c r="K145" s="15">
        <v>50</v>
      </c>
      <c r="L145" s="84">
        <v>0</v>
      </c>
      <c r="M145" s="183"/>
      <c r="N145" s="203"/>
      <c r="O145" s="203"/>
    </row>
    <row r="146" spans="1:15" ht="13.5" thickBot="1" x14ac:dyDescent="0.25">
      <c r="A146" s="97">
        <v>2020</v>
      </c>
      <c r="B146" s="121"/>
      <c r="C146" s="209"/>
      <c r="D146" s="35">
        <v>1430</v>
      </c>
      <c r="E146" s="42">
        <v>300</v>
      </c>
      <c r="F146" s="23">
        <f t="shared" si="16"/>
        <v>1730</v>
      </c>
      <c r="G146" s="99">
        <v>27260.400000000001</v>
      </c>
      <c r="H146" s="91">
        <v>250</v>
      </c>
      <c r="I146" s="92">
        <f t="shared" si="17"/>
        <v>27510.400000000001</v>
      </c>
      <c r="J146" s="42">
        <v>25830.400000000001</v>
      </c>
      <c r="K146" s="20">
        <v>50</v>
      </c>
      <c r="L146" s="93">
        <v>0</v>
      </c>
      <c r="M146" s="183"/>
      <c r="N146" s="203"/>
      <c r="O146" s="203"/>
    </row>
    <row r="147" spans="1:15" x14ac:dyDescent="0.2">
      <c r="A147" s="169">
        <v>2019</v>
      </c>
      <c r="B147" s="158">
        <v>416</v>
      </c>
      <c r="C147" s="206" t="s">
        <v>53</v>
      </c>
      <c r="D147" s="37">
        <v>6384.0429999999997</v>
      </c>
      <c r="E147" s="26">
        <v>8600</v>
      </c>
      <c r="F147" s="21">
        <f t="shared" si="16"/>
        <v>14984.043</v>
      </c>
      <c r="G147" s="46">
        <v>52176.957999999999</v>
      </c>
      <c r="H147" s="21">
        <v>8600</v>
      </c>
      <c r="I147" s="101">
        <f t="shared" si="17"/>
        <v>60776.957999999999</v>
      </c>
      <c r="J147" s="37">
        <v>45792.915000000001</v>
      </c>
      <c r="K147" s="21">
        <v>0</v>
      </c>
      <c r="L147" s="63">
        <v>0</v>
      </c>
      <c r="M147" s="183"/>
      <c r="N147" s="203"/>
      <c r="O147" s="203"/>
    </row>
    <row r="148" spans="1:15" ht="13.5" thickBot="1" x14ac:dyDescent="0.25">
      <c r="A148" s="97">
        <v>2020</v>
      </c>
      <c r="B148" s="121"/>
      <c r="C148" s="207"/>
      <c r="D148" s="74">
        <v>6390</v>
      </c>
      <c r="E148" s="75">
        <v>8830</v>
      </c>
      <c r="F148" s="23">
        <f t="shared" si="16"/>
        <v>15220</v>
      </c>
      <c r="G148" s="99">
        <v>52432.553</v>
      </c>
      <c r="H148" s="91">
        <v>8830</v>
      </c>
      <c r="I148" s="92">
        <f t="shared" si="17"/>
        <v>61262.553</v>
      </c>
      <c r="J148" s="95">
        <v>46042.553</v>
      </c>
      <c r="K148" s="91">
        <v>0</v>
      </c>
      <c r="L148" s="80">
        <v>0</v>
      </c>
      <c r="M148" s="183"/>
      <c r="N148" s="203"/>
      <c r="O148" s="203"/>
    </row>
    <row r="149" spans="1:15" x14ac:dyDescent="0.2">
      <c r="A149" s="169">
        <v>2019</v>
      </c>
      <c r="B149" s="157">
        <v>422</v>
      </c>
      <c r="C149" s="208" t="s">
        <v>75</v>
      </c>
      <c r="D149" s="39">
        <v>2334</v>
      </c>
      <c r="E149" s="39">
        <v>293.7</v>
      </c>
      <c r="F149" s="21">
        <f t="shared" si="16"/>
        <v>2627.7</v>
      </c>
      <c r="G149" s="46">
        <v>28049.4</v>
      </c>
      <c r="H149" s="21">
        <v>164.3</v>
      </c>
      <c r="I149" s="101">
        <f t="shared" si="17"/>
        <v>28213.7</v>
      </c>
      <c r="J149" s="30">
        <v>25715.4</v>
      </c>
      <c r="K149" s="15">
        <v>129.4</v>
      </c>
      <c r="L149" s="84">
        <v>0</v>
      </c>
      <c r="M149" s="183"/>
      <c r="N149" s="203"/>
      <c r="O149" s="203"/>
    </row>
    <row r="150" spans="1:15" ht="13.5" thickBot="1" x14ac:dyDescent="0.25">
      <c r="A150" s="97">
        <v>2020</v>
      </c>
      <c r="B150" s="121"/>
      <c r="C150" s="209"/>
      <c r="D150" s="162">
        <v>2440</v>
      </c>
      <c r="E150" s="163">
        <v>304.2</v>
      </c>
      <c r="F150" s="23">
        <f t="shared" si="16"/>
        <v>2744.2</v>
      </c>
      <c r="G150" s="99">
        <v>28282</v>
      </c>
      <c r="H150" s="91">
        <v>177.9</v>
      </c>
      <c r="I150" s="92">
        <f t="shared" si="17"/>
        <v>28459.9</v>
      </c>
      <c r="J150" s="36">
        <v>25842</v>
      </c>
      <c r="K150" s="23">
        <v>126.3</v>
      </c>
      <c r="L150" s="93">
        <v>0</v>
      </c>
      <c r="M150" s="183"/>
      <c r="N150" s="203"/>
      <c r="O150" s="203"/>
    </row>
    <row r="151" spans="1:15" x14ac:dyDescent="0.2">
      <c r="A151" s="169">
        <v>2019</v>
      </c>
      <c r="B151" s="158">
        <v>423</v>
      </c>
      <c r="C151" s="206" t="s">
        <v>76</v>
      </c>
      <c r="D151" s="37">
        <v>400</v>
      </c>
      <c r="E151" s="22">
        <v>100</v>
      </c>
      <c r="F151" s="21">
        <f t="shared" si="16"/>
        <v>500</v>
      </c>
      <c r="G151" s="46">
        <v>22845.200000000001</v>
      </c>
      <c r="H151" s="21">
        <v>100</v>
      </c>
      <c r="I151" s="101">
        <f t="shared" si="17"/>
        <v>22945.200000000001</v>
      </c>
      <c r="J151" s="37">
        <v>22445.200000000001</v>
      </c>
      <c r="K151" s="21">
        <v>0</v>
      </c>
      <c r="L151" s="63">
        <v>0</v>
      </c>
      <c r="M151" s="183"/>
      <c r="N151" s="203"/>
      <c r="O151" s="203"/>
    </row>
    <row r="152" spans="1:15" ht="13.5" thickBot="1" x14ac:dyDescent="0.25">
      <c r="A152" s="97">
        <v>2020</v>
      </c>
      <c r="B152" s="121"/>
      <c r="C152" s="207"/>
      <c r="D152" s="95">
        <v>400</v>
      </c>
      <c r="E152" s="122">
        <v>100</v>
      </c>
      <c r="F152" s="23">
        <f t="shared" si="16"/>
        <v>500</v>
      </c>
      <c r="G152" s="99">
        <v>22924.080000000002</v>
      </c>
      <c r="H152" s="91">
        <v>100</v>
      </c>
      <c r="I152" s="92">
        <f t="shared" si="17"/>
        <v>23024.080000000002</v>
      </c>
      <c r="J152" s="74">
        <v>22524.080000000002</v>
      </c>
      <c r="K152" s="76">
        <v>0</v>
      </c>
      <c r="L152" s="80">
        <v>0</v>
      </c>
      <c r="M152" s="183"/>
      <c r="N152" s="203"/>
      <c r="O152" s="203"/>
    </row>
    <row r="153" spans="1:15" x14ac:dyDescent="0.2">
      <c r="A153" s="169">
        <v>2019</v>
      </c>
      <c r="B153" s="157">
        <v>425</v>
      </c>
      <c r="C153" s="208" t="s">
        <v>83</v>
      </c>
      <c r="D153" s="30">
        <v>480</v>
      </c>
      <c r="E153" s="25">
        <v>0</v>
      </c>
      <c r="F153" s="21">
        <f t="shared" si="16"/>
        <v>480</v>
      </c>
      <c r="G153" s="46">
        <v>13716.7</v>
      </c>
      <c r="H153" s="21">
        <v>0</v>
      </c>
      <c r="I153" s="101">
        <f t="shared" si="17"/>
        <v>13716.7</v>
      </c>
      <c r="J153" s="30">
        <v>13236.7</v>
      </c>
      <c r="K153" s="15">
        <v>0</v>
      </c>
      <c r="L153" s="84">
        <v>0</v>
      </c>
      <c r="M153" s="183"/>
      <c r="N153" s="203"/>
      <c r="O153" s="203"/>
    </row>
    <row r="154" spans="1:15" ht="13.5" thickBot="1" x14ac:dyDescent="0.25">
      <c r="A154" s="97">
        <v>2020</v>
      </c>
      <c r="B154" s="121"/>
      <c r="C154" s="209"/>
      <c r="D154" s="35">
        <v>480</v>
      </c>
      <c r="E154" s="42">
        <v>0</v>
      </c>
      <c r="F154" s="23">
        <f t="shared" si="16"/>
        <v>480</v>
      </c>
      <c r="G154" s="99">
        <v>13717.3</v>
      </c>
      <c r="H154" s="91">
        <v>0</v>
      </c>
      <c r="I154" s="92">
        <f t="shared" si="17"/>
        <v>13717.3</v>
      </c>
      <c r="J154" s="35">
        <v>13237.3</v>
      </c>
      <c r="K154" s="20">
        <v>0</v>
      </c>
      <c r="L154" s="93">
        <v>0</v>
      </c>
      <c r="M154" s="183"/>
      <c r="N154" s="203"/>
      <c r="O154" s="203"/>
    </row>
    <row r="155" spans="1:15" x14ac:dyDescent="0.2">
      <c r="A155" s="169">
        <v>2019</v>
      </c>
      <c r="B155" s="158">
        <v>433</v>
      </c>
      <c r="C155" s="206" t="s">
        <v>60</v>
      </c>
      <c r="D155" s="37">
        <v>9.5</v>
      </c>
      <c r="E155" s="26">
        <v>0</v>
      </c>
      <c r="F155" s="21">
        <f t="shared" si="16"/>
        <v>9.5</v>
      </c>
      <c r="G155" s="46">
        <v>5337.3</v>
      </c>
      <c r="H155" s="21">
        <v>0</v>
      </c>
      <c r="I155" s="101">
        <f t="shared" si="17"/>
        <v>5337.3</v>
      </c>
      <c r="J155" s="37">
        <v>5327.8</v>
      </c>
      <c r="K155" s="21">
        <v>0</v>
      </c>
      <c r="L155" s="63">
        <v>0</v>
      </c>
      <c r="M155" s="183"/>
      <c r="N155" s="203"/>
      <c r="O155" s="203"/>
    </row>
    <row r="156" spans="1:15" ht="13.5" thickBot="1" x14ac:dyDescent="0.25">
      <c r="A156" s="97">
        <v>2020</v>
      </c>
      <c r="B156" s="121"/>
      <c r="C156" s="207"/>
      <c r="D156" s="95">
        <v>10</v>
      </c>
      <c r="E156" s="122">
        <v>0</v>
      </c>
      <c r="F156" s="23">
        <f t="shared" si="16"/>
        <v>10</v>
      </c>
      <c r="G156" s="99">
        <v>5349.3</v>
      </c>
      <c r="H156" s="91">
        <v>0</v>
      </c>
      <c r="I156" s="92">
        <f t="shared" si="17"/>
        <v>5349.3</v>
      </c>
      <c r="J156" s="95">
        <v>5339.3</v>
      </c>
      <c r="K156" s="91">
        <v>0</v>
      </c>
      <c r="L156" s="80">
        <v>0</v>
      </c>
      <c r="M156" s="183"/>
      <c r="N156" s="203"/>
      <c r="O156" s="203"/>
    </row>
    <row r="157" spans="1:15" x14ac:dyDescent="0.2">
      <c r="A157" s="169">
        <v>2019</v>
      </c>
      <c r="B157" s="157">
        <v>347</v>
      </c>
      <c r="C157" s="208" t="s">
        <v>48</v>
      </c>
      <c r="D157" s="30">
        <v>660</v>
      </c>
      <c r="E157" s="25">
        <v>0</v>
      </c>
      <c r="F157" s="21">
        <f t="shared" si="16"/>
        <v>660</v>
      </c>
      <c r="G157" s="46">
        <v>13617.4</v>
      </c>
      <c r="H157" s="21">
        <v>0</v>
      </c>
      <c r="I157" s="101">
        <f t="shared" si="17"/>
        <v>13617.4</v>
      </c>
      <c r="J157" s="30">
        <v>12957.4</v>
      </c>
      <c r="K157" s="15">
        <v>0</v>
      </c>
      <c r="L157" s="84">
        <v>0</v>
      </c>
      <c r="M157" s="183"/>
      <c r="N157" s="203"/>
      <c r="O157" s="203"/>
    </row>
    <row r="158" spans="1:15" ht="13.5" thickBot="1" x14ac:dyDescent="0.25">
      <c r="A158" s="97">
        <v>2020</v>
      </c>
      <c r="B158" s="121"/>
      <c r="C158" s="209"/>
      <c r="D158" s="35">
        <v>660</v>
      </c>
      <c r="E158" s="42">
        <v>0</v>
      </c>
      <c r="F158" s="23">
        <f t="shared" si="16"/>
        <v>660</v>
      </c>
      <c r="G158" s="99">
        <v>13651</v>
      </c>
      <c r="H158" s="91">
        <v>0</v>
      </c>
      <c r="I158" s="92">
        <f t="shared" si="17"/>
        <v>13651</v>
      </c>
      <c r="J158" s="35">
        <v>12991</v>
      </c>
      <c r="K158" s="20">
        <v>0</v>
      </c>
      <c r="L158" s="93">
        <v>0</v>
      </c>
      <c r="M158" s="183"/>
      <c r="N158" s="203"/>
      <c r="O158" s="203"/>
    </row>
    <row r="159" spans="1:15" x14ac:dyDescent="0.2">
      <c r="A159" s="169">
        <v>2019</v>
      </c>
      <c r="B159" s="158">
        <v>436</v>
      </c>
      <c r="C159" s="206" t="s">
        <v>61</v>
      </c>
      <c r="D159" s="37">
        <v>254.5</v>
      </c>
      <c r="E159" s="26">
        <v>0</v>
      </c>
      <c r="F159" s="21">
        <f t="shared" si="16"/>
        <v>254.5</v>
      </c>
      <c r="G159" s="46">
        <v>16519.2</v>
      </c>
      <c r="H159" s="21">
        <v>0</v>
      </c>
      <c r="I159" s="101">
        <f t="shared" si="17"/>
        <v>16519.2</v>
      </c>
      <c r="J159" s="37">
        <v>16264.7</v>
      </c>
      <c r="K159" s="21">
        <v>0</v>
      </c>
      <c r="L159" s="63">
        <v>0</v>
      </c>
      <c r="M159" s="183"/>
      <c r="N159" s="203"/>
      <c r="O159" s="203"/>
    </row>
    <row r="160" spans="1:15" ht="13.5" thickBot="1" x14ac:dyDescent="0.25">
      <c r="A160" s="97">
        <v>2020</v>
      </c>
      <c r="B160" s="121"/>
      <c r="C160" s="207"/>
      <c r="D160" s="95">
        <v>254.5</v>
      </c>
      <c r="E160" s="122">
        <v>0</v>
      </c>
      <c r="F160" s="23">
        <f t="shared" si="16"/>
        <v>254.5</v>
      </c>
      <c r="G160" s="99">
        <v>16561</v>
      </c>
      <c r="H160" s="91">
        <v>0</v>
      </c>
      <c r="I160" s="92">
        <f t="shared" si="17"/>
        <v>16561</v>
      </c>
      <c r="J160" s="95">
        <v>16306.5</v>
      </c>
      <c r="K160" s="91">
        <v>0</v>
      </c>
      <c r="L160" s="80">
        <v>0</v>
      </c>
      <c r="M160" s="183"/>
      <c r="N160" s="203"/>
      <c r="O160" s="203"/>
    </row>
    <row r="161" spans="1:16" x14ac:dyDescent="0.2">
      <c r="A161" s="169">
        <v>2019</v>
      </c>
      <c r="B161" s="157">
        <v>426</v>
      </c>
      <c r="C161" s="208" t="s">
        <v>43</v>
      </c>
      <c r="D161" s="30">
        <v>0</v>
      </c>
      <c r="E161" s="25">
        <v>0</v>
      </c>
      <c r="F161" s="21">
        <f t="shared" si="16"/>
        <v>0</v>
      </c>
      <c r="G161" s="46">
        <v>12049.4</v>
      </c>
      <c r="H161" s="21">
        <v>0</v>
      </c>
      <c r="I161" s="101">
        <f t="shared" si="17"/>
        <v>12049.4</v>
      </c>
      <c r="J161" s="30">
        <v>12049.4</v>
      </c>
      <c r="K161" s="15">
        <v>0</v>
      </c>
      <c r="L161" s="84">
        <v>0</v>
      </c>
      <c r="M161" s="183"/>
      <c r="N161" s="203"/>
      <c r="O161" s="203"/>
    </row>
    <row r="162" spans="1:16" ht="13.5" thickBot="1" x14ac:dyDescent="0.25">
      <c r="A162" s="97">
        <v>2020</v>
      </c>
      <c r="B162" s="121"/>
      <c r="C162" s="209"/>
      <c r="D162" s="35">
        <v>0</v>
      </c>
      <c r="E162" s="42">
        <v>0</v>
      </c>
      <c r="F162" s="23">
        <f t="shared" si="16"/>
        <v>0</v>
      </c>
      <c r="G162" s="99">
        <v>12065.9</v>
      </c>
      <c r="H162" s="91">
        <v>0</v>
      </c>
      <c r="I162" s="92">
        <f t="shared" si="17"/>
        <v>12065.9</v>
      </c>
      <c r="J162" s="35">
        <v>12065.9</v>
      </c>
      <c r="K162" s="20">
        <v>0</v>
      </c>
      <c r="L162" s="93">
        <v>0</v>
      </c>
      <c r="M162" s="183"/>
      <c r="N162" s="203"/>
      <c r="O162" s="203"/>
    </row>
    <row r="163" spans="1:16" x14ac:dyDescent="0.2">
      <c r="A163" s="169">
        <v>2019</v>
      </c>
      <c r="B163" s="158">
        <v>432</v>
      </c>
      <c r="C163" s="206" t="s">
        <v>62</v>
      </c>
      <c r="D163" s="37">
        <v>30</v>
      </c>
      <c r="E163" s="26">
        <v>0</v>
      </c>
      <c r="F163" s="21">
        <f t="shared" si="16"/>
        <v>30</v>
      </c>
      <c r="G163" s="46">
        <v>16775.7</v>
      </c>
      <c r="H163" s="21">
        <v>0</v>
      </c>
      <c r="I163" s="101">
        <f t="shared" si="17"/>
        <v>16775.7</v>
      </c>
      <c r="J163" s="37">
        <v>16745.7</v>
      </c>
      <c r="K163" s="21">
        <v>0</v>
      </c>
      <c r="L163" s="63">
        <v>0</v>
      </c>
      <c r="M163" s="183"/>
      <c r="N163" s="203"/>
      <c r="O163" s="203"/>
    </row>
    <row r="164" spans="1:16" ht="13.5" thickBot="1" x14ac:dyDescent="0.25">
      <c r="A164" s="97">
        <v>2020</v>
      </c>
      <c r="B164" s="121"/>
      <c r="C164" s="207"/>
      <c r="D164" s="95">
        <v>30</v>
      </c>
      <c r="E164" s="122">
        <v>0</v>
      </c>
      <c r="F164" s="23">
        <f t="shared" si="16"/>
        <v>30</v>
      </c>
      <c r="G164" s="99">
        <v>16825.2</v>
      </c>
      <c r="H164" s="91">
        <v>0</v>
      </c>
      <c r="I164" s="92">
        <f t="shared" si="17"/>
        <v>16825.2</v>
      </c>
      <c r="J164" s="95">
        <v>16795.2</v>
      </c>
      <c r="K164" s="91">
        <v>0</v>
      </c>
      <c r="L164" s="80">
        <v>0</v>
      </c>
      <c r="M164" s="183"/>
      <c r="N164" s="203"/>
      <c r="O164" s="203"/>
    </row>
    <row r="165" spans="1:16" x14ac:dyDescent="0.2">
      <c r="A165" s="169">
        <v>2019</v>
      </c>
      <c r="B165" s="157">
        <v>431</v>
      </c>
      <c r="C165" s="208" t="s">
        <v>68</v>
      </c>
      <c r="D165" s="30">
        <v>0</v>
      </c>
      <c r="E165" s="25">
        <v>180</v>
      </c>
      <c r="F165" s="21">
        <f t="shared" si="16"/>
        <v>180</v>
      </c>
      <c r="G165" s="46">
        <v>13239.2</v>
      </c>
      <c r="H165" s="21">
        <v>180</v>
      </c>
      <c r="I165" s="101">
        <f t="shared" si="17"/>
        <v>13419.2</v>
      </c>
      <c r="J165" s="30">
        <v>13239.2</v>
      </c>
      <c r="K165" s="15">
        <v>0</v>
      </c>
      <c r="L165" s="84">
        <v>0</v>
      </c>
      <c r="M165" s="183"/>
      <c r="N165" s="55"/>
      <c r="O165" s="203"/>
    </row>
    <row r="166" spans="1:16" ht="13.5" thickBot="1" x14ac:dyDescent="0.25">
      <c r="A166" s="97">
        <v>2020</v>
      </c>
      <c r="B166" s="121"/>
      <c r="C166" s="209"/>
      <c r="D166" s="35">
        <v>0</v>
      </c>
      <c r="E166" s="42">
        <v>180</v>
      </c>
      <c r="F166" s="23">
        <f t="shared" si="16"/>
        <v>180</v>
      </c>
      <c r="G166" s="99">
        <v>13270.6</v>
      </c>
      <c r="H166" s="91">
        <v>180</v>
      </c>
      <c r="I166" s="92">
        <f t="shared" si="17"/>
        <v>13450.6</v>
      </c>
      <c r="J166" s="35">
        <v>13270.6</v>
      </c>
      <c r="K166" s="20">
        <v>0</v>
      </c>
      <c r="L166" s="93">
        <v>0</v>
      </c>
      <c r="M166" s="183"/>
      <c r="N166" s="55"/>
      <c r="O166" s="203"/>
    </row>
    <row r="167" spans="1:16" x14ac:dyDescent="0.2">
      <c r="A167" s="169">
        <v>2019</v>
      </c>
      <c r="B167" s="158">
        <v>428</v>
      </c>
      <c r="C167" s="206" t="s">
        <v>44</v>
      </c>
      <c r="D167" s="37">
        <v>400.55799999999999</v>
      </c>
      <c r="E167" s="26">
        <v>0</v>
      </c>
      <c r="F167" s="21">
        <f t="shared" si="16"/>
        <v>400.55799999999999</v>
      </c>
      <c r="G167" s="46">
        <v>14556.485000000001</v>
      </c>
      <c r="H167" s="21">
        <v>0</v>
      </c>
      <c r="I167" s="101">
        <f t="shared" si="17"/>
        <v>14556.485000000001</v>
      </c>
      <c r="J167" s="37">
        <v>14155.927</v>
      </c>
      <c r="K167" s="21">
        <v>0</v>
      </c>
      <c r="L167" s="63">
        <v>0</v>
      </c>
      <c r="M167" s="183"/>
      <c r="N167" s="203"/>
      <c r="O167" s="203"/>
    </row>
    <row r="168" spans="1:16" ht="13.5" thickBot="1" x14ac:dyDescent="0.25">
      <c r="A168" s="97">
        <v>2020</v>
      </c>
      <c r="B168" s="121"/>
      <c r="C168" s="207"/>
      <c r="D168" s="95">
        <v>400.55799999999999</v>
      </c>
      <c r="E168" s="122">
        <v>0</v>
      </c>
      <c r="F168" s="23">
        <f t="shared" si="16"/>
        <v>400.55799999999999</v>
      </c>
      <c r="G168" s="99">
        <v>14672.1</v>
      </c>
      <c r="H168" s="91">
        <v>0</v>
      </c>
      <c r="I168" s="92">
        <f t="shared" si="17"/>
        <v>14672.1</v>
      </c>
      <c r="J168" s="95">
        <v>14271.541999999999</v>
      </c>
      <c r="K168" s="91">
        <v>0</v>
      </c>
      <c r="L168" s="80">
        <v>0</v>
      </c>
      <c r="M168" s="183"/>
      <c r="N168" s="203"/>
      <c r="O168" s="203"/>
    </row>
    <row r="169" spans="1:16" x14ac:dyDescent="0.2">
      <c r="A169" s="177">
        <v>2019</v>
      </c>
      <c r="B169" s="157">
        <v>427</v>
      </c>
      <c r="C169" s="208" t="s">
        <v>45</v>
      </c>
      <c r="D169" s="30">
        <v>550</v>
      </c>
      <c r="E169" s="25">
        <v>0</v>
      </c>
      <c r="F169" s="27">
        <f>D169+E169</f>
        <v>550</v>
      </c>
      <c r="G169" s="43">
        <v>10181.343000000001</v>
      </c>
      <c r="H169" s="16">
        <v>0</v>
      </c>
      <c r="I169" s="17">
        <f>G169+H169</f>
        <v>10181.343000000001</v>
      </c>
      <c r="J169" s="30">
        <v>9631.3430000000008</v>
      </c>
      <c r="K169" s="15">
        <v>0</v>
      </c>
      <c r="L169" s="84">
        <v>0</v>
      </c>
      <c r="M169" s="183"/>
      <c r="N169" s="203"/>
      <c r="O169" s="203"/>
    </row>
    <row r="170" spans="1:16" ht="13.5" thickBot="1" x14ac:dyDescent="0.25">
      <c r="A170" s="61">
        <v>2020</v>
      </c>
      <c r="B170" s="121"/>
      <c r="C170" s="207"/>
      <c r="D170" s="159">
        <v>550</v>
      </c>
      <c r="E170" s="122">
        <v>0</v>
      </c>
      <c r="F170" s="91">
        <f>D170+E170</f>
        <v>550</v>
      </c>
      <c r="G170" s="159">
        <v>10229.633</v>
      </c>
      <c r="H170" s="100">
        <v>0</v>
      </c>
      <c r="I170" s="92">
        <f>G170+H170</f>
        <v>10229.633</v>
      </c>
      <c r="J170" s="95">
        <v>9679.6329999999998</v>
      </c>
      <c r="K170" s="91">
        <v>0</v>
      </c>
      <c r="L170" s="80">
        <v>0</v>
      </c>
      <c r="M170" s="183"/>
      <c r="N170" s="203"/>
      <c r="O170" s="203"/>
    </row>
    <row r="171" spans="1:16" ht="15" thickBot="1" x14ac:dyDescent="0.25">
      <c r="A171" s="119"/>
      <c r="B171" s="119"/>
      <c r="C171" s="120"/>
      <c r="D171" s="75"/>
      <c r="E171" s="75"/>
      <c r="F171" s="75"/>
      <c r="G171" s="75"/>
      <c r="H171" s="75"/>
      <c r="I171" s="75"/>
      <c r="J171" s="75"/>
      <c r="K171" s="75"/>
      <c r="L171" s="160"/>
      <c r="M171" s="183"/>
    </row>
    <row r="172" spans="1:16" ht="13.5" thickBot="1" x14ac:dyDescent="0.25">
      <c r="A172" s="1"/>
      <c r="C172" s="165" t="s">
        <v>102</v>
      </c>
      <c r="D172" s="164">
        <f t="shared" ref="D172:L172" si="18">SUMIF($A$5:$A$170,"2019",D$5:D$170)</f>
        <v>195600.448</v>
      </c>
      <c r="E172" s="164">
        <f t="shared" si="18"/>
        <v>69120.933000000005</v>
      </c>
      <c r="F172" s="164">
        <f t="shared" si="18"/>
        <v>264721.38099999999</v>
      </c>
      <c r="G172" s="164">
        <f t="shared" si="18"/>
        <v>2293173.5660000001</v>
      </c>
      <c r="H172" s="164">
        <f t="shared" si="18"/>
        <v>65006.059000000001</v>
      </c>
      <c r="I172" s="164">
        <f t="shared" si="18"/>
        <v>2358179.625</v>
      </c>
      <c r="J172" s="164">
        <f t="shared" si="18"/>
        <v>2097573.1179999998</v>
      </c>
      <c r="K172" s="164">
        <f t="shared" si="18"/>
        <v>4114.8739999999998</v>
      </c>
      <c r="L172" s="164">
        <f t="shared" si="18"/>
        <v>0</v>
      </c>
    </row>
    <row r="173" spans="1:16" ht="15.75" thickBot="1" x14ac:dyDescent="0.25">
      <c r="A173" s="1"/>
      <c r="C173" s="156" t="s">
        <v>103</v>
      </c>
      <c r="D173" s="164">
        <f t="shared" ref="D173:L173" si="19">SUMIF($A$5:$A$170,"2020",D$5:D$170)</f>
        <v>195739.23299999998</v>
      </c>
      <c r="E173" s="164">
        <f t="shared" si="19"/>
        <v>70244.007999999987</v>
      </c>
      <c r="F173" s="164">
        <f t="shared" si="19"/>
        <v>265983.24099999998</v>
      </c>
      <c r="G173" s="164">
        <f t="shared" si="19"/>
        <v>2290495.5719999992</v>
      </c>
      <c r="H173" s="164">
        <f t="shared" si="19"/>
        <v>66068.618999999992</v>
      </c>
      <c r="I173" s="164">
        <f t="shared" si="19"/>
        <v>2356564.1909999992</v>
      </c>
      <c r="J173" s="164">
        <f t="shared" si="19"/>
        <v>2094756.3389999997</v>
      </c>
      <c r="K173" s="164">
        <f t="shared" si="19"/>
        <v>4175.3890000000001</v>
      </c>
      <c r="L173" s="164">
        <f t="shared" si="19"/>
        <v>0</v>
      </c>
    </row>
    <row r="174" spans="1:16" s="6" customFormat="1" ht="26.45" customHeight="1" thickBot="1" x14ac:dyDescent="0.25">
      <c r="A174" s="1"/>
      <c r="B174" s="1"/>
      <c r="C174" s="10"/>
      <c r="D174" s="18"/>
      <c r="E174" s="18"/>
      <c r="F174" s="18"/>
      <c r="G174" s="18"/>
      <c r="H174" s="18"/>
      <c r="I174" s="18"/>
      <c r="J174" s="18"/>
      <c r="K174" s="18"/>
      <c r="L174" s="58"/>
      <c r="M174" s="184"/>
      <c r="P174"/>
    </row>
    <row r="175" spans="1:16" ht="13.5" thickBot="1" x14ac:dyDescent="0.25">
      <c r="A175" s="1"/>
      <c r="C175" s="166" t="s">
        <v>92</v>
      </c>
      <c r="D175" s="168">
        <f t="shared" ref="D175:L175" si="20">SUMIF($A$5:$A$52,"2019",D$5:D$52)</f>
        <v>85694.49</v>
      </c>
      <c r="E175" s="168">
        <f t="shared" si="20"/>
        <v>18713.993000000002</v>
      </c>
      <c r="F175" s="168">
        <f t="shared" si="20"/>
        <v>104408.48299999999</v>
      </c>
      <c r="G175" s="168">
        <f t="shared" si="20"/>
        <v>874341.21600000013</v>
      </c>
      <c r="H175" s="168">
        <f t="shared" si="20"/>
        <v>17357.246999999999</v>
      </c>
      <c r="I175" s="168">
        <f t="shared" si="20"/>
        <v>891698.46300000011</v>
      </c>
      <c r="J175" s="168">
        <f t="shared" si="20"/>
        <v>788646.72600000014</v>
      </c>
      <c r="K175" s="168">
        <f t="shared" si="20"/>
        <v>1356.7460000000001</v>
      </c>
      <c r="L175" s="168">
        <f t="shared" si="20"/>
        <v>0</v>
      </c>
    </row>
    <row r="176" spans="1:16" ht="13.5" thickBot="1" x14ac:dyDescent="0.25">
      <c r="A176" s="1"/>
      <c r="C176" s="154">
        <v>2020</v>
      </c>
      <c r="D176" s="164">
        <f t="shared" ref="D176:L176" si="21">SUMIF($A$5:$A$52,"2020",D$5:D$52)</f>
        <v>85144.778000000006</v>
      </c>
      <c r="E176" s="164">
        <f t="shared" si="21"/>
        <v>18954.608</v>
      </c>
      <c r="F176" s="164">
        <f t="shared" si="21"/>
        <v>104099.386</v>
      </c>
      <c r="G176" s="164">
        <f t="shared" si="21"/>
        <v>876609.61400000006</v>
      </c>
      <c r="H176" s="164">
        <f t="shared" si="21"/>
        <v>17576.347000000002</v>
      </c>
      <c r="I176" s="164">
        <f t="shared" si="21"/>
        <v>894185.96100000001</v>
      </c>
      <c r="J176" s="164">
        <f t="shared" si="21"/>
        <v>791464.83600000001</v>
      </c>
      <c r="K176" s="164">
        <f t="shared" si="21"/>
        <v>1378.261</v>
      </c>
      <c r="L176" s="164">
        <f t="shared" si="21"/>
        <v>0</v>
      </c>
    </row>
    <row r="177" spans="1:13" ht="13.5" thickBot="1" x14ac:dyDescent="0.25">
      <c r="A177" s="1"/>
      <c r="C177" s="166" t="s">
        <v>93</v>
      </c>
      <c r="D177" s="168">
        <f t="shared" ref="D177:L177" si="22">SUMIF($A$53:$A$76,"2019",D$53:D$76)</f>
        <v>32664.177</v>
      </c>
      <c r="E177" s="168">
        <f t="shared" si="22"/>
        <v>16315</v>
      </c>
      <c r="F177" s="168">
        <f t="shared" si="22"/>
        <v>48979.176999999996</v>
      </c>
      <c r="G177" s="168">
        <f t="shared" si="22"/>
        <v>314253.07300000003</v>
      </c>
      <c r="H177" s="168">
        <f t="shared" si="22"/>
        <v>15405.791999999998</v>
      </c>
      <c r="I177" s="168">
        <f t="shared" si="22"/>
        <v>329658.86500000005</v>
      </c>
      <c r="J177" s="168">
        <f t="shared" si="22"/>
        <v>281588.89600000001</v>
      </c>
      <c r="K177" s="168">
        <f t="shared" si="22"/>
        <v>909.20800000000008</v>
      </c>
      <c r="L177" s="168">
        <f t="shared" si="22"/>
        <v>0</v>
      </c>
    </row>
    <row r="178" spans="1:13" ht="13.5" thickBot="1" x14ac:dyDescent="0.25">
      <c r="A178" s="1"/>
      <c r="C178" s="154">
        <v>2020</v>
      </c>
      <c r="D178" s="164">
        <f t="shared" ref="D178:L178" si="23">SUMIF($A$53:$A$76,"2020",D$53:D$76)</f>
        <v>32659.287</v>
      </c>
      <c r="E178" s="164">
        <f t="shared" si="23"/>
        <v>16670</v>
      </c>
      <c r="F178" s="164">
        <f t="shared" si="23"/>
        <v>49329.287000000004</v>
      </c>
      <c r="G178" s="164">
        <f t="shared" si="23"/>
        <v>314992.61499999999</v>
      </c>
      <c r="H178" s="164">
        <f t="shared" si="23"/>
        <v>15678.791999999998</v>
      </c>
      <c r="I178" s="164">
        <f t="shared" si="23"/>
        <v>330671.40700000001</v>
      </c>
      <c r="J178" s="164">
        <f t="shared" si="23"/>
        <v>282333.32800000004</v>
      </c>
      <c r="K178" s="164">
        <f t="shared" si="23"/>
        <v>991.20800000000008</v>
      </c>
      <c r="L178" s="164">
        <f t="shared" si="23"/>
        <v>0</v>
      </c>
    </row>
    <row r="179" spans="1:13" s="9" customFormat="1" ht="13.5" thickBot="1" x14ac:dyDescent="0.25">
      <c r="A179" s="8"/>
      <c r="B179" s="8"/>
      <c r="C179" s="167" t="s">
        <v>94</v>
      </c>
      <c r="D179" s="168">
        <f t="shared" ref="D179:L179" si="24">SUMIF($A$77:$A$108,"2019",D$77:D$108)</f>
        <v>29636.109999999997</v>
      </c>
      <c r="E179" s="168">
        <f t="shared" si="24"/>
        <v>7723.1</v>
      </c>
      <c r="F179" s="168">
        <f t="shared" si="24"/>
        <v>37359.21</v>
      </c>
      <c r="G179" s="168">
        <f t="shared" si="24"/>
        <v>408374.64999999997</v>
      </c>
      <c r="H179" s="168">
        <f t="shared" si="24"/>
        <v>6860.58</v>
      </c>
      <c r="I179" s="168">
        <f t="shared" si="24"/>
        <v>415235.23</v>
      </c>
      <c r="J179" s="168">
        <f t="shared" si="24"/>
        <v>378738.54000000004</v>
      </c>
      <c r="K179" s="168">
        <f t="shared" si="24"/>
        <v>862.52</v>
      </c>
      <c r="L179" s="168">
        <f t="shared" si="24"/>
        <v>0</v>
      </c>
      <c r="M179" s="185"/>
    </row>
    <row r="180" spans="1:13" s="9" customFormat="1" ht="13.5" thickBot="1" x14ac:dyDescent="0.25">
      <c r="A180" s="8"/>
      <c r="B180" s="8"/>
      <c r="C180" s="154">
        <v>2020</v>
      </c>
      <c r="D180" s="164">
        <f t="shared" ref="D180:L180" si="25">SUMIF($A$77:$A$108,"2020",D$77:D$108)</f>
        <v>29700.609999999997</v>
      </c>
      <c r="E180" s="164">
        <f t="shared" si="25"/>
        <v>7734.1</v>
      </c>
      <c r="F180" s="164">
        <f t="shared" si="25"/>
        <v>37434.709999999992</v>
      </c>
      <c r="G180" s="164">
        <f t="shared" si="25"/>
        <v>409775.53</v>
      </c>
      <c r="H180" s="164">
        <f t="shared" si="25"/>
        <v>6875.58</v>
      </c>
      <c r="I180" s="164">
        <f t="shared" si="25"/>
        <v>416651.11000000004</v>
      </c>
      <c r="J180" s="164">
        <f t="shared" si="25"/>
        <v>380074.92</v>
      </c>
      <c r="K180" s="164">
        <f t="shared" si="25"/>
        <v>858.52</v>
      </c>
      <c r="L180" s="164">
        <f t="shared" si="25"/>
        <v>0</v>
      </c>
      <c r="M180" s="185"/>
    </row>
    <row r="181" spans="1:13" ht="13.5" thickBot="1" x14ac:dyDescent="0.25">
      <c r="A181" s="1"/>
      <c r="C181" s="166" t="s">
        <v>95</v>
      </c>
      <c r="D181" s="168">
        <f t="shared" ref="D181:L181" si="26">SUMIF($A$109:$A$128,"2019",D$109:D$128)</f>
        <v>20066.599999999999</v>
      </c>
      <c r="E181" s="168">
        <f t="shared" si="26"/>
        <v>8927.5</v>
      </c>
      <c r="F181" s="168">
        <f t="shared" si="26"/>
        <v>28994.1</v>
      </c>
      <c r="G181" s="168">
        <f t="shared" si="26"/>
        <v>232917.97899999999</v>
      </c>
      <c r="H181" s="168">
        <f t="shared" si="26"/>
        <v>8320.5</v>
      </c>
      <c r="I181" s="168">
        <f t="shared" si="26"/>
        <v>241238.47899999999</v>
      </c>
      <c r="J181" s="168">
        <f t="shared" si="26"/>
        <v>212851.37899999999</v>
      </c>
      <c r="K181" s="168">
        <f t="shared" si="26"/>
        <v>607</v>
      </c>
      <c r="L181" s="168">
        <f t="shared" si="26"/>
        <v>0</v>
      </c>
    </row>
    <row r="182" spans="1:13" ht="13.5" thickBot="1" x14ac:dyDescent="0.25">
      <c r="A182" s="1"/>
      <c r="C182" s="154">
        <v>2020</v>
      </c>
      <c r="D182" s="164">
        <f t="shared" ref="D182:L182" si="27">SUMIF($A$109:$A$128,"2020",D$109:D$128)</f>
        <v>19983.7</v>
      </c>
      <c r="E182" s="164">
        <f t="shared" si="27"/>
        <v>8861.9</v>
      </c>
      <c r="F182" s="164">
        <f t="shared" si="27"/>
        <v>28845.599999999999</v>
      </c>
      <c r="G182" s="164">
        <f t="shared" si="27"/>
        <v>233236.231</v>
      </c>
      <c r="H182" s="164">
        <f t="shared" si="27"/>
        <v>8242.7999999999993</v>
      </c>
      <c r="I182" s="164">
        <f t="shared" si="27"/>
        <v>241479.03099999999</v>
      </c>
      <c r="J182" s="164">
        <f t="shared" si="27"/>
        <v>213252.53100000002</v>
      </c>
      <c r="K182" s="164">
        <f t="shared" si="27"/>
        <v>619.1</v>
      </c>
      <c r="L182" s="164">
        <f t="shared" si="27"/>
        <v>0</v>
      </c>
    </row>
    <row r="183" spans="1:13" ht="13.5" thickBot="1" x14ac:dyDescent="0.25">
      <c r="A183" s="1"/>
      <c r="C183" s="166" t="s">
        <v>96</v>
      </c>
      <c r="D183" s="168">
        <f t="shared" ref="D183:L183" si="28">SUMIF($A$129:$A$170,"2019",D$129:D$170)</f>
        <v>27539.071</v>
      </c>
      <c r="E183" s="168">
        <f t="shared" si="28"/>
        <v>17441.34</v>
      </c>
      <c r="F183" s="168">
        <f t="shared" si="28"/>
        <v>44980.410999999993</v>
      </c>
      <c r="G183" s="168">
        <f t="shared" si="28"/>
        <v>463286.6480000001</v>
      </c>
      <c r="H183" s="168">
        <f t="shared" si="28"/>
        <v>17061.939999999999</v>
      </c>
      <c r="I183" s="168">
        <f t="shared" si="28"/>
        <v>480348.58800000011</v>
      </c>
      <c r="J183" s="168">
        <f t="shared" si="28"/>
        <v>435747.57700000016</v>
      </c>
      <c r="K183" s="168">
        <f t="shared" si="28"/>
        <v>379.4</v>
      </c>
      <c r="L183" s="168">
        <f t="shared" si="28"/>
        <v>0</v>
      </c>
    </row>
    <row r="184" spans="1:13" ht="13.5" thickBot="1" x14ac:dyDescent="0.25">
      <c r="A184" s="1"/>
      <c r="C184" s="155">
        <v>2020</v>
      </c>
      <c r="D184" s="164">
        <f t="shared" ref="D184:L184" si="29">SUMIF($A$129:$A$170,"2020",D$129:D$170)</f>
        <v>28250.858</v>
      </c>
      <c r="E184" s="164">
        <f t="shared" si="29"/>
        <v>18023.400000000001</v>
      </c>
      <c r="F184" s="164">
        <f t="shared" si="29"/>
        <v>46274.257999999994</v>
      </c>
      <c r="G184" s="164">
        <f t="shared" si="29"/>
        <v>455881.58199999994</v>
      </c>
      <c r="H184" s="164">
        <f t="shared" si="29"/>
        <v>17695.100000000002</v>
      </c>
      <c r="I184" s="164">
        <f t="shared" si="29"/>
        <v>473576.68199999997</v>
      </c>
      <c r="J184" s="164">
        <f t="shared" si="29"/>
        <v>427630.72399999999</v>
      </c>
      <c r="K184" s="164">
        <f t="shared" si="29"/>
        <v>328.3</v>
      </c>
      <c r="L184" s="164">
        <f t="shared" si="29"/>
        <v>0</v>
      </c>
    </row>
    <row r="185" spans="1:13" x14ac:dyDescent="0.2">
      <c r="A185" s="1"/>
      <c r="C185" s="10"/>
      <c r="D185" s="58"/>
      <c r="E185" s="58"/>
      <c r="F185" s="58"/>
      <c r="G185" s="58"/>
      <c r="H185" s="58"/>
      <c r="I185" s="58"/>
      <c r="J185" s="58"/>
      <c r="K185" s="58"/>
      <c r="L185" s="58"/>
    </row>
    <row r="186" spans="1:13" x14ac:dyDescent="0.2">
      <c r="A186" s="5"/>
      <c r="B186" s="5"/>
      <c r="C186" s="5"/>
      <c r="D186" s="5"/>
      <c r="E186" s="5"/>
      <c r="F186" s="5"/>
      <c r="G186" s="5"/>
      <c r="H186" s="5"/>
      <c r="I186" s="11"/>
    </row>
    <row r="187" spans="1:13" x14ac:dyDescent="0.2">
      <c r="A187" s="5"/>
      <c r="B187" s="5"/>
      <c r="C187" s="5"/>
      <c r="D187" s="5"/>
      <c r="E187" s="5"/>
      <c r="F187" s="5"/>
      <c r="G187" s="5"/>
      <c r="H187" s="5"/>
      <c r="I187" s="11"/>
    </row>
    <row r="188" spans="1:13" x14ac:dyDescent="0.2">
      <c r="A188" s="5"/>
      <c r="B188" s="5"/>
      <c r="C188" s="5"/>
      <c r="D188" s="5"/>
      <c r="E188" s="5"/>
      <c r="F188" s="5"/>
      <c r="G188" s="5"/>
      <c r="H188" s="5"/>
      <c r="I188" s="11"/>
    </row>
    <row r="189" spans="1:13" x14ac:dyDescent="0.2">
      <c r="A189" s="5"/>
      <c r="B189" s="5"/>
      <c r="C189" s="5"/>
      <c r="D189" s="5"/>
      <c r="E189" s="5"/>
      <c r="F189" s="5"/>
      <c r="G189" s="5"/>
      <c r="H189" s="5"/>
      <c r="I189" s="11"/>
    </row>
    <row r="190" spans="1:13" x14ac:dyDescent="0.2">
      <c r="A190" s="5"/>
      <c r="B190" s="5"/>
      <c r="C190" s="5"/>
      <c r="D190" s="5"/>
      <c r="E190" s="5"/>
      <c r="F190" s="5"/>
      <c r="G190" s="5"/>
      <c r="H190" s="5"/>
      <c r="I190" s="11"/>
    </row>
    <row r="191" spans="1:13" x14ac:dyDescent="0.2">
      <c r="A191" s="5"/>
      <c r="B191" s="5"/>
      <c r="C191" s="5"/>
      <c r="D191" s="5"/>
      <c r="E191" s="5"/>
      <c r="F191" s="5"/>
      <c r="G191" s="5"/>
      <c r="H191" s="5"/>
      <c r="I191" s="11"/>
    </row>
    <row r="192" spans="1:13" x14ac:dyDescent="0.2">
      <c r="A192" s="5"/>
      <c r="B192" s="5"/>
      <c r="C192" s="5"/>
      <c r="D192" s="5"/>
      <c r="E192" s="5"/>
      <c r="F192" s="5"/>
      <c r="G192" s="5"/>
      <c r="H192" s="5"/>
      <c r="I192" s="11"/>
    </row>
    <row r="193" spans="1:9" x14ac:dyDescent="0.2">
      <c r="A193" s="5"/>
      <c r="B193" s="5"/>
      <c r="C193" s="5"/>
      <c r="D193" s="5"/>
      <c r="E193" s="5"/>
      <c r="F193" s="5"/>
      <c r="G193" s="5"/>
      <c r="H193" s="5"/>
      <c r="I193" s="11"/>
    </row>
    <row r="194" spans="1:9" x14ac:dyDescent="0.2">
      <c r="A194" s="5"/>
      <c r="B194" s="5"/>
      <c r="C194" s="5"/>
      <c r="D194" s="5"/>
      <c r="E194" s="5"/>
      <c r="F194" s="5"/>
      <c r="G194" s="5"/>
      <c r="H194" s="5"/>
      <c r="I194" s="11"/>
    </row>
    <row r="195" spans="1:9" x14ac:dyDescent="0.2">
      <c r="A195" s="5"/>
      <c r="B195" s="5"/>
      <c r="C195" s="5"/>
      <c r="D195" s="5"/>
      <c r="E195" s="5"/>
      <c r="F195" s="5"/>
      <c r="G195" s="5"/>
      <c r="H195" s="5"/>
      <c r="I195" s="11"/>
    </row>
    <row r="196" spans="1:9" x14ac:dyDescent="0.2">
      <c r="A196" s="5"/>
      <c r="B196" s="5"/>
      <c r="C196" s="5"/>
      <c r="D196" s="5"/>
      <c r="E196" s="5"/>
      <c r="F196" s="5"/>
      <c r="G196" s="5"/>
      <c r="H196" s="5"/>
      <c r="I196" s="11"/>
    </row>
    <row r="197" spans="1:9" x14ac:dyDescent="0.2">
      <c r="A197" s="5"/>
      <c r="B197" s="5"/>
      <c r="C197" s="5"/>
      <c r="D197" s="5"/>
      <c r="E197" s="5"/>
      <c r="F197" s="5"/>
      <c r="G197" s="5"/>
      <c r="H197" s="5"/>
      <c r="I197" s="11"/>
    </row>
    <row r="198" spans="1:9" x14ac:dyDescent="0.2">
      <c r="A198" s="5"/>
      <c r="B198" s="5"/>
      <c r="C198" s="5"/>
      <c r="D198" s="5"/>
      <c r="E198" s="5"/>
      <c r="F198" s="5"/>
      <c r="G198" s="5"/>
      <c r="H198" s="5"/>
      <c r="I198" s="11"/>
    </row>
    <row r="199" spans="1:9" x14ac:dyDescent="0.2">
      <c r="A199" s="5"/>
      <c r="B199" s="5"/>
      <c r="C199" s="5"/>
      <c r="D199" s="5"/>
      <c r="E199" s="5"/>
      <c r="F199" s="5"/>
      <c r="G199" s="5"/>
      <c r="H199" s="5"/>
      <c r="I199" s="11"/>
    </row>
    <row r="200" spans="1:9" x14ac:dyDescent="0.2">
      <c r="A200" s="5"/>
      <c r="B200" s="5"/>
      <c r="C200" s="5"/>
      <c r="D200" s="5"/>
      <c r="E200" s="5"/>
      <c r="F200" s="5"/>
      <c r="G200" s="5"/>
      <c r="H200" s="5"/>
      <c r="I200" s="11"/>
    </row>
    <row r="201" spans="1:9" x14ac:dyDescent="0.2">
      <c r="A201" s="5"/>
      <c r="B201" s="5"/>
      <c r="C201" s="5"/>
      <c r="D201" s="5"/>
      <c r="E201" s="5"/>
      <c r="F201" s="5"/>
      <c r="G201" s="5"/>
      <c r="H201" s="5"/>
      <c r="I201" s="11"/>
    </row>
    <row r="202" spans="1:9" x14ac:dyDescent="0.2">
      <c r="A202" s="5"/>
      <c r="B202" s="5"/>
      <c r="C202" s="5"/>
      <c r="D202" s="5"/>
      <c r="E202" s="5"/>
      <c r="F202" s="5"/>
      <c r="G202" s="5"/>
      <c r="H202" s="5"/>
      <c r="I202" s="11"/>
    </row>
    <row r="203" spans="1:9" x14ac:dyDescent="0.2">
      <c r="A203" s="5"/>
      <c r="B203" s="5"/>
      <c r="C203" s="5"/>
      <c r="D203" s="5"/>
      <c r="E203" s="5"/>
      <c r="F203" s="5"/>
      <c r="G203" s="5"/>
      <c r="H203" s="5"/>
      <c r="I203" s="11"/>
    </row>
    <row r="204" spans="1:9" x14ac:dyDescent="0.2">
      <c r="A204" s="1"/>
      <c r="C204" s="10"/>
      <c r="D204" s="5"/>
      <c r="E204" s="5"/>
      <c r="F204" s="5"/>
      <c r="G204" s="5"/>
      <c r="H204" s="5"/>
      <c r="I204" s="11"/>
    </row>
    <row r="205" spans="1:9" x14ac:dyDescent="0.2">
      <c r="A205" s="1"/>
      <c r="C205" s="10"/>
      <c r="D205" s="5"/>
      <c r="E205" s="5"/>
      <c r="F205" s="5"/>
      <c r="G205" s="5"/>
      <c r="H205" s="5"/>
      <c r="I205" s="11"/>
    </row>
    <row r="206" spans="1:9" x14ac:dyDescent="0.2">
      <c r="A206" s="1"/>
      <c r="C206" s="10"/>
      <c r="D206" s="5"/>
      <c r="E206" s="5"/>
      <c r="F206" s="5"/>
      <c r="G206" s="5"/>
      <c r="H206" s="5"/>
      <c r="I206" s="11"/>
    </row>
    <row r="207" spans="1:9" x14ac:dyDescent="0.2">
      <c r="A207" s="1"/>
      <c r="C207" s="10"/>
      <c r="D207" s="5"/>
      <c r="E207" s="5"/>
      <c r="F207" s="5"/>
      <c r="G207" s="5"/>
      <c r="H207" s="5"/>
      <c r="I207" s="11"/>
    </row>
    <row r="208" spans="1:9" x14ac:dyDescent="0.2">
      <c r="A208" s="1"/>
      <c r="C208" s="10"/>
      <c r="D208" s="5"/>
      <c r="E208" s="5"/>
      <c r="F208" s="5"/>
      <c r="G208" s="5"/>
      <c r="H208" s="5"/>
      <c r="I208" s="11"/>
    </row>
    <row r="209" spans="1:9" x14ac:dyDescent="0.2">
      <c r="A209" s="1"/>
      <c r="C209" s="10"/>
      <c r="D209" s="5"/>
      <c r="E209" s="5"/>
      <c r="F209" s="5"/>
      <c r="G209" s="5"/>
      <c r="H209" s="5"/>
      <c r="I209" s="11"/>
    </row>
    <row r="210" spans="1:9" x14ac:dyDescent="0.2">
      <c r="A210" s="1"/>
      <c r="C210" s="10"/>
      <c r="D210" s="5"/>
      <c r="E210" s="5"/>
      <c r="F210" s="5"/>
      <c r="G210" s="5"/>
      <c r="H210" s="5"/>
      <c r="I210" s="11"/>
    </row>
    <row r="211" spans="1:9" x14ac:dyDescent="0.2">
      <c r="A211" s="1"/>
      <c r="C211" s="10"/>
      <c r="D211" s="5"/>
      <c r="E211" s="5"/>
      <c r="F211" s="5"/>
      <c r="G211" s="5"/>
      <c r="H211" s="5"/>
      <c r="I211" s="11"/>
    </row>
    <row r="212" spans="1:9" x14ac:dyDescent="0.2">
      <c r="A212" s="1"/>
      <c r="C212" s="10"/>
      <c r="D212" s="5"/>
      <c r="E212" s="5"/>
      <c r="F212" s="5"/>
      <c r="G212" s="5"/>
      <c r="H212" s="5"/>
      <c r="I212" s="11"/>
    </row>
    <row r="213" spans="1:9" x14ac:dyDescent="0.2">
      <c r="A213" s="1"/>
      <c r="C213" s="10"/>
      <c r="D213" s="5"/>
      <c r="E213" s="5"/>
      <c r="F213" s="5"/>
      <c r="G213" s="5"/>
      <c r="H213" s="5"/>
      <c r="I213" s="11"/>
    </row>
    <row r="214" spans="1:9" x14ac:dyDescent="0.2">
      <c r="A214" s="1"/>
      <c r="C214" s="10"/>
      <c r="D214" s="5"/>
      <c r="E214" s="5"/>
      <c r="F214" s="5"/>
      <c r="G214" s="5"/>
      <c r="H214" s="5"/>
      <c r="I214" s="11"/>
    </row>
    <row r="215" spans="1:9" x14ac:dyDescent="0.2">
      <c r="A215" s="1"/>
      <c r="C215" s="10"/>
      <c r="D215" s="5"/>
      <c r="E215" s="5"/>
      <c r="F215" s="5"/>
      <c r="G215" s="5"/>
      <c r="H215" s="5"/>
      <c r="I215" s="11"/>
    </row>
    <row r="216" spans="1:9" x14ac:dyDescent="0.2">
      <c r="A216" s="1"/>
      <c r="C216" s="10"/>
      <c r="D216" s="5"/>
      <c r="E216" s="5"/>
      <c r="F216" s="5"/>
      <c r="G216" s="5"/>
      <c r="H216" s="5"/>
      <c r="I216" s="11"/>
    </row>
    <row r="217" spans="1:9" x14ac:dyDescent="0.2">
      <c r="A217" s="1"/>
      <c r="C217" s="10"/>
      <c r="D217" s="5"/>
      <c r="E217" s="5"/>
      <c r="F217" s="5"/>
      <c r="G217" s="5"/>
      <c r="H217" s="5"/>
      <c r="I217" s="11"/>
    </row>
    <row r="218" spans="1:9" x14ac:dyDescent="0.2">
      <c r="A218" s="1"/>
      <c r="C218" s="10"/>
      <c r="D218" s="5"/>
      <c r="E218" s="5"/>
      <c r="F218" s="5"/>
      <c r="G218" s="5"/>
      <c r="H218" s="5"/>
      <c r="I218" s="11"/>
    </row>
    <row r="219" spans="1:9" x14ac:dyDescent="0.2">
      <c r="A219" s="1"/>
      <c r="C219" s="10"/>
      <c r="D219" s="5"/>
      <c r="E219" s="5"/>
      <c r="F219" s="5"/>
      <c r="G219" s="5"/>
      <c r="H219" s="5"/>
      <c r="I219" s="11"/>
    </row>
    <row r="220" spans="1:9" x14ac:dyDescent="0.2">
      <c r="A220" s="1"/>
      <c r="C220" s="10"/>
      <c r="D220" s="5"/>
      <c r="E220" s="5"/>
      <c r="F220" s="5"/>
      <c r="G220" s="5"/>
      <c r="H220" s="5"/>
      <c r="I220" s="11"/>
    </row>
    <row r="221" spans="1:9" x14ac:dyDescent="0.2">
      <c r="A221" s="1"/>
      <c r="C221" s="10"/>
      <c r="D221" s="5"/>
      <c r="E221" s="5"/>
      <c r="F221" s="5"/>
      <c r="G221" s="5"/>
      <c r="H221" s="5"/>
      <c r="I221" s="11"/>
    </row>
    <row r="222" spans="1:9" x14ac:dyDescent="0.2">
      <c r="A222" s="1"/>
      <c r="C222" s="10"/>
      <c r="D222" s="5"/>
      <c r="E222" s="5"/>
      <c r="F222" s="5"/>
      <c r="G222" s="5"/>
      <c r="H222" s="5"/>
      <c r="I222" s="11"/>
    </row>
    <row r="223" spans="1:9" x14ac:dyDescent="0.2">
      <c r="A223" s="1"/>
      <c r="C223" s="10"/>
      <c r="D223" s="5"/>
      <c r="E223" s="5"/>
      <c r="F223" s="5"/>
      <c r="G223" s="5"/>
      <c r="H223" s="5"/>
      <c r="I223" s="11"/>
    </row>
    <row r="224" spans="1:9" x14ac:dyDescent="0.2">
      <c r="A224" s="1"/>
      <c r="C224" s="10"/>
      <c r="D224" s="5"/>
      <c r="E224" s="5"/>
      <c r="F224" s="5"/>
      <c r="G224" s="5"/>
      <c r="H224" s="5"/>
      <c r="I224" s="11"/>
    </row>
    <row r="225" spans="1:9" x14ac:dyDescent="0.2">
      <c r="A225" s="1"/>
      <c r="C225" s="10"/>
      <c r="D225" s="5"/>
      <c r="E225" s="5"/>
      <c r="F225" s="5"/>
      <c r="G225" s="5"/>
      <c r="H225" s="5"/>
      <c r="I225" s="11"/>
    </row>
    <row r="226" spans="1:9" x14ac:dyDescent="0.2">
      <c r="A226" s="1"/>
      <c r="C226" s="10"/>
      <c r="D226" s="5"/>
      <c r="E226" s="5"/>
      <c r="F226" s="5"/>
      <c r="G226" s="5"/>
      <c r="H226" s="5"/>
      <c r="I226" s="11"/>
    </row>
    <row r="227" spans="1:9" x14ac:dyDescent="0.2">
      <c r="A227" s="1"/>
      <c r="C227" s="10"/>
      <c r="D227" s="5"/>
      <c r="E227" s="5"/>
      <c r="F227" s="5"/>
      <c r="G227" s="5"/>
      <c r="H227" s="5"/>
      <c r="I227" s="11"/>
    </row>
    <row r="228" spans="1:9" x14ac:dyDescent="0.2">
      <c r="A228" s="1"/>
      <c r="C228" s="10"/>
      <c r="D228" s="5"/>
      <c r="E228" s="5"/>
      <c r="F228" s="5"/>
      <c r="G228" s="5"/>
      <c r="H228" s="5"/>
      <c r="I228" s="11"/>
    </row>
    <row r="229" spans="1:9" x14ac:dyDescent="0.2">
      <c r="A229" s="1"/>
      <c r="C229" s="10"/>
      <c r="D229" s="5"/>
      <c r="E229" s="5"/>
      <c r="F229" s="5"/>
      <c r="G229" s="5"/>
      <c r="H229" s="5"/>
      <c r="I229" s="11"/>
    </row>
    <row r="230" spans="1:9" x14ac:dyDescent="0.2">
      <c r="A230" s="1"/>
      <c r="C230" s="10"/>
      <c r="D230" s="5"/>
      <c r="E230" s="5"/>
      <c r="F230" s="5"/>
      <c r="G230" s="5"/>
      <c r="H230" s="5"/>
      <c r="I230" s="11"/>
    </row>
    <row r="231" spans="1:9" x14ac:dyDescent="0.2">
      <c r="A231" s="1"/>
      <c r="C231" s="10"/>
      <c r="D231" s="5"/>
      <c r="E231" s="5"/>
      <c r="F231" s="5"/>
      <c r="G231" s="5"/>
      <c r="H231" s="5"/>
      <c r="I231" s="11"/>
    </row>
    <row r="232" spans="1:9" x14ac:dyDescent="0.2">
      <c r="A232" s="1"/>
      <c r="C232" s="10"/>
      <c r="D232" s="5"/>
      <c r="E232" s="5"/>
      <c r="F232" s="5"/>
      <c r="G232" s="5"/>
      <c r="H232" s="5"/>
      <c r="I232" s="11"/>
    </row>
    <row r="233" spans="1:9" x14ac:dyDescent="0.2">
      <c r="A233" s="1"/>
      <c r="C233" s="10"/>
      <c r="D233" s="5"/>
      <c r="E233" s="5"/>
      <c r="F233" s="5"/>
      <c r="G233" s="5"/>
      <c r="H233" s="5"/>
      <c r="I233" s="11"/>
    </row>
    <row r="234" spans="1:9" x14ac:dyDescent="0.2">
      <c r="A234" s="1"/>
      <c r="C234" s="10"/>
      <c r="D234" s="5"/>
      <c r="E234" s="5"/>
      <c r="F234" s="5"/>
      <c r="G234" s="5"/>
      <c r="H234" s="5"/>
      <c r="I234" s="11"/>
    </row>
    <row r="235" spans="1:9" x14ac:dyDescent="0.2">
      <c r="A235" s="1"/>
      <c r="C235" s="10"/>
      <c r="D235" s="5"/>
      <c r="E235" s="5"/>
      <c r="F235" s="5"/>
      <c r="G235" s="5"/>
      <c r="H235" s="5"/>
      <c r="I235" s="11"/>
    </row>
    <row r="236" spans="1:9" x14ac:dyDescent="0.2">
      <c r="A236" s="1"/>
      <c r="C236" s="10"/>
      <c r="D236" s="5"/>
      <c r="E236" s="5"/>
      <c r="F236" s="5"/>
      <c r="G236" s="5"/>
      <c r="H236" s="5"/>
      <c r="I236" s="11"/>
    </row>
    <row r="237" spans="1:9" x14ac:dyDescent="0.2">
      <c r="A237" s="1"/>
      <c r="C237" s="10"/>
      <c r="D237" s="2"/>
      <c r="E237" s="2"/>
      <c r="F237" s="2"/>
      <c r="G237" s="2"/>
      <c r="H237" s="2"/>
      <c r="I237" s="3"/>
    </row>
    <row r="238" spans="1:9" x14ac:dyDescent="0.2">
      <c r="A238" s="1"/>
      <c r="C238" s="10"/>
      <c r="D238" s="2"/>
      <c r="E238" s="2"/>
      <c r="F238" s="2"/>
      <c r="G238" s="2"/>
      <c r="H238" s="2"/>
      <c r="I238" s="3"/>
    </row>
    <row r="239" spans="1:9" x14ac:dyDescent="0.2">
      <c r="A239" s="1"/>
      <c r="C239" s="10"/>
      <c r="D239" s="2"/>
      <c r="E239" s="2"/>
      <c r="F239" s="2"/>
      <c r="G239" s="2"/>
      <c r="H239" s="2"/>
      <c r="I239" s="3"/>
    </row>
    <row r="240" spans="1:9" x14ac:dyDescent="0.2">
      <c r="A240" s="1"/>
      <c r="C240" s="10"/>
      <c r="D240" s="2"/>
      <c r="E240" s="2"/>
      <c r="F240" s="2"/>
      <c r="G240" s="2"/>
      <c r="H240" s="2"/>
      <c r="I240" s="3"/>
    </row>
    <row r="241" spans="1:9" x14ac:dyDescent="0.2">
      <c r="A241" s="1"/>
      <c r="C241" s="10"/>
      <c r="D241" s="2"/>
      <c r="E241" s="2"/>
      <c r="F241" s="2"/>
      <c r="G241" s="2"/>
      <c r="H241" s="2"/>
      <c r="I241" s="3"/>
    </row>
    <row r="242" spans="1:9" x14ac:dyDescent="0.2">
      <c r="A242" s="1"/>
      <c r="C242" s="10"/>
      <c r="D242" s="2"/>
      <c r="E242" s="2"/>
      <c r="F242" s="2"/>
      <c r="G242" s="2"/>
      <c r="H242" s="2"/>
      <c r="I242" s="3"/>
    </row>
    <row r="243" spans="1:9" x14ac:dyDescent="0.2">
      <c r="A243" s="1"/>
      <c r="C243" s="10"/>
      <c r="D243" s="2"/>
      <c r="E243" s="2"/>
      <c r="F243" s="2"/>
      <c r="G243" s="2"/>
      <c r="H243" s="2"/>
      <c r="I243" s="3"/>
    </row>
    <row r="244" spans="1:9" x14ac:dyDescent="0.2">
      <c r="A244" s="1"/>
      <c r="C244" s="10"/>
    </row>
    <row r="245" spans="1:9" x14ac:dyDescent="0.2">
      <c r="A245" s="1"/>
      <c r="C245" s="10"/>
    </row>
    <row r="246" spans="1:9" x14ac:dyDescent="0.2">
      <c r="A246" s="1"/>
      <c r="C246" s="10"/>
    </row>
    <row r="247" spans="1:9" x14ac:dyDescent="0.2">
      <c r="A247" s="1"/>
      <c r="C247" s="10"/>
    </row>
    <row r="248" spans="1:9" x14ac:dyDescent="0.2">
      <c r="A248" s="1"/>
      <c r="C248" s="10"/>
    </row>
    <row r="249" spans="1:9" x14ac:dyDescent="0.2">
      <c r="A249" s="1"/>
      <c r="C249" s="10"/>
    </row>
    <row r="250" spans="1:9" x14ac:dyDescent="0.2">
      <c r="A250" s="1"/>
      <c r="C250" s="10"/>
    </row>
    <row r="251" spans="1:9" x14ac:dyDescent="0.2">
      <c r="A251" s="1"/>
      <c r="C251" s="10"/>
    </row>
    <row r="252" spans="1:9" x14ac:dyDescent="0.2">
      <c r="A252" s="1"/>
      <c r="C252" s="10"/>
    </row>
    <row r="253" spans="1:9" x14ac:dyDescent="0.2">
      <c r="A253" s="1"/>
      <c r="C253" s="10"/>
    </row>
    <row r="254" spans="1:9" x14ac:dyDescent="0.2">
      <c r="A254" s="1"/>
      <c r="C254" s="10"/>
    </row>
    <row r="255" spans="1:9" x14ac:dyDescent="0.2">
      <c r="A255" s="1"/>
      <c r="C255" s="10"/>
    </row>
    <row r="256" spans="1:9" x14ac:dyDescent="0.2">
      <c r="A256" s="1"/>
      <c r="C256" s="10"/>
    </row>
    <row r="257" spans="1:3" x14ac:dyDescent="0.2">
      <c r="A257" s="1"/>
      <c r="C257" s="10"/>
    </row>
    <row r="258" spans="1:3" x14ac:dyDescent="0.2">
      <c r="A258" s="1"/>
      <c r="C258" s="10"/>
    </row>
    <row r="259" spans="1:3" x14ac:dyDescent="0.2">
      <c r="A259" s="1"/>
      <c r="C259" s="10"/>
    </row>
    <row r="260" spans="1:3" x14ac:dyDescent="0.2">
      <c r="A260" s="1"/>
      <c r="C260" s="10"/>
    </row>
    <row r="261" spans="1:3" x14ac:dyDescent="0.2">
      <c r="A261" s="1"/>
      <c r="C261" s="10"/>
    </row>
    <row r="262" spans="1:3" x14ac:dyDescent="0.2">
      <c r="A262" s="1"/>
      <c r="C262" s="10"/>
    </row>
    <row r="263" spans="1:3" x14ac:dyDescent="0.2">
      <c r="A263" s="1"/>
      <c r="C263" s="10"/>
    </row>
    <row r="264" spans="1:3" x14ac:dyDescent="0.2">
      <c r="A264" s="1"/>
      <c r="C264" s="10"/>
    </row>
    <row r="265" spans="1:3" x14ac:dyDescent="0.2">
      <c r="A265" s="1"/>
      <c r="C265" s="10"/>
    </row>
    <row r="266" spans="1:3" x14ac:dyDescent="0.2">
      <c r="A266" s="1"/>
      <c r="C266" s="10"/>
    </row>
    <row r="267" spans="1:3" x14ac:dyDescent="0.2">
      <c r="A267" s="1"/>
      <c r="C267" s="10"/>
    </row>
    <row r="268" spans="1:3" x14ac:dyDescent="0.2">
      <c r="A268" s="1"/>
      <c r="C268" s="10"/>
    </row>
    <row r="269" spans="1:3" x14ac:dyDescent="0.2">
      <c r="A269" s="1"/>
      <c r="C269" s="10"/>
    </row>
    <row r="270" spans="1:3" x14ac:dyDescent="0.2">
      <c r="A270" s="1"/>
      <c r="C270" s="10"/>
    </row>
    <row r="271" spans="1:3" x14ac:dyDescent="0.2">
      <c r="A271" s="1"/>
      <c r="C271" s="10"/>
    </row>
    <row r="272" spans="1:3" x14ac:dyDescent="0.2">
      <c r="A272" s="1"/>
      <c r="C272" s="10"/>
    </row>
    <row r="273" spans="1:3" x14ac:dyDescent="0.2">
      <c r="A273" s="1"/>
      <c r="C273" s="10"/>
    </row>
    <row r="274" spans="1:3" x14ac:dyDescent="0.2">
      <c r="A274" s="1"/>
      <c r="C274" s="10"/>
    </row>
    <row r="275" spans="1:3" x14ac:dyDescent="0.2">
      <c r="A275" s="1"/>
      <c r="C275" s="10"/>
    </row>
    <row r="276" spans="1:3" x14ac:dyDescent="0.2">
      <c r="A276" s="1"/>
      <c r="C276" s="10"/>
    </row>
    <row r="277" spans="1:3" x14ac:dyDescent="0.2">
      <c r="A277" s="1"/>
      <c r="C277" s="10"/>
    </row>
    <row r="278" spans="1:3" x14ac:dyDescent="0.2">
      <c r="A278" s="1"/>
      <c r="C278" s="10"/>
    </row>
    <row r="279" spans="1:3" x14ac:dyDescent="0.2">
      <c r="A279" s="1"/>
      <c r="C279" s="10"/>
    </row>
    <row r="280" spans="1:3" x14ac:dyDescent="0.2">
      <c r="A280" s="1"/>
      <c r="C280" s="10"/>
    </row>
    <row r="281" spans="1:3" x14ac:dyDescent="0.2">
      <c r="A281" s="1"/>
      <c r="C281" s="10"/>
    </row>
    <row r="282" spans="1:3" x14ac:dyDescent="0.2">
      <c r="A282" s="1"/>
      <c r="C282" s="10"/>
    </row>
    <row r="283" spans="1:3" x14ac:dyDescent="0.2">
      <c r="A283" s="1"/>
      <c r="C283" s="10"/>
    </row>
    <row r="284" spans="1:3" x14ac:dyDescent="0.2">
      <c r="A284" s="1"/>
      <c r="C284" s="10"/>
    </row>
    <row r="285" spans="1:3" x14ac:dyDescent="0.2">
      <c r="A285" s="1"/>
      <c r="C285" s="10"/>
    </row>
    <row r="286" spans="1:3" x14ac:dyDescent="0.2">
      <c r="A286" s="1"/>
      <c r="C286" s="10"/>
    </row>
    <row r="287" spans="1:3" x14ac:dyDescent="0.2">
      <c r="A287" s="1"/>
      <c r="C287" s="10"/>
    </row>
    <row r="288" spans="1:3" x14ac:dyDescent="0.2">
      <c r="A288" s="1"/>
      <c r="C288" s="10"/>
    </row>
    <row r="289" spans="1:3" x14ac:dyDescent="0.2">
      <c r="A289" s="1"/>
      <c r="C289" s="10"/>
    </row>
    <row r="290" spans="1:3" x14ac:dyDescent="0.2">
      <c r="A290" s="1"/>
      <c r="C290" s="10"/>
    </row>
    <row r="291" spans="1:3" x14ac:dyDescent="0.2">
      <c r="A291" s="1"/>
      <c r="C291" s="10"/>
    </row>
    <row r="292" spans="1:3" x14ac:dyDescent="0.2">
      <c r="A292" s="1"/>
      <c r="C292" s="10"/>
    </row>
    <row r="293" spans="1:3" x14ac:dyDescent="0.2">
      <c r="A293" s="1"/>
      <c r="C293" s="10"/>
    </row>
    <row r="294" spans="1:3" x14ac:dyDescent="0.2">
      <c r="A294" s="1"/>
      <c r="C294" s="10"/>
    </row>
    <row r="295" spans="1:3" x14ac:dyDescent="0.2">
      <c r="A295" s="1"/>
      <c r="C295" s="10"/>
    </row>
    <row r="296" spans="1:3" x14ac:dyDescent="0.2">
      <c r="A296" s="1"/>
      <c r="C296" s="10"/>
    </row>
    <row r="297" spans="1:3" x14ac:dyDescent="0.2">
      <c r="A297" s="1"/>
      <c r="C297" s="10"/>
    </row>
    <row r="298" spans="1:3" x14ac:dyDescent="0.2">
      <c r="A298" s="1"/>
      <c r="C298" s="10"/>
    </row>
    <row r="299" spans="1:3" x14ac:dyDescent="0.2">
      <c r="A299" s="1"/>
      <c r="C299" s="10"/>
    </row>
    <row r="300" spans="1:3" x14ac:dyDescent="0.2">
      <c r="A300" s="1"/>
      <c r="C300" s="10"/>
    </row>
    <row r="301" spans="1:3" x14ac:dyDescent="0.2">
      <c r="A301" s="1"/>
      <c r="C301" s="10"/>
    </row>
    <row r="302" spans="1:3" x14ac:dyDescent="0.2">
      <c r="A302" s="1"/>
      <c r="C302" s="10"/>
    </row>
    <row r="303" spans="1:3" x14ac:dyDescent="0.2">
      <c r="A303" s="1"/>
      <c r="C303" s="10"/>
    </row>
    <row r="304" spans="1:3" x14ac:dyDescent="0.2">
      <c r="A304" s="1"/>
      <c r="C304" s="10"/>
    </row>
    <row r="305" spans="1:3" x14ac:dyDescent="0.2">
      <c r="A305" s="1"/>
      <c r="C305" s="10"/>
    </row>
    <row r="306" spans="1:3" x14ac:dyDescent="0.2">
      <c r="A306" s="1"/>
      <c r="C306" s="10"/>
    </row>
    <row r="307" spans="1:3" x14ac:dyDescent="0.2">
      <c r="A307" s="1"/>
      <c r="C307" s="10"/>
    </row>
    <row r="308" spans="1:3" x14ac:dyDescent="0.2">
      <c r="A308" s="1"/>
      <c r="C308" s="10"/>
    </row>
    <row r="309" spans="1:3" x14ac:dyDescent="0.2">
      <c r="A309" s="1"/>
      <c r="C309" s="10"/>
    </row>
    <row r="310" spans="1:3" x14ac:dyDescent="0.2">
      <c r="A310" s="1"/>
      <c r="C310" s="10"/>
    </row>
    <row r="311" spans="1:3" x14ac:dyDescent="0.2">
      <c r="A311" s="1"/>
      <c r="C311" s="10"/>
    </row>
    <row r="312" spans="1:3" x14ac:dyDescent="0.2">
      <c r="A312" s="1"/>
      <c r="C312" s="10"/>
    </row>
    <row r="313" spans="1:3" x14ac:dyDescent="0.2">
      <c r="A313" s="1"/>
      <c r="C313" s="10"/>
    </row>
    <row r="314" spans="1:3" x14ac:dyDescent="0.2">
      <c r="A314" s="1"/>
      <c r="C314" s="10"/>
    </row>
    <row r="315" spans="1:3" x14ac:dyDescent="0.2">
      <c r="A315" s="1"/>
      <c r="C315" s="10"/>
    </row>
    <row r="316" spans="1:3" x14ac:dyDescent="0.2">
      <c r="A316" s="1"/>
      <c r="C316" s="10"/>
    </row>
    <row r="317" spans="1:3" x14ac:dyDescent="0.2">
      <c r="A317" s="1"/>
      <c r="C317" s="10"/>
    </row>
    <row r="318" spans="1:3" x14ac:dyDescent="0.2">
      <c r="A318" s="1"/>
      <c r="C318" s="10"/>
    </row>
    <row r="319" spans="1:3" x14ac:dyDescent="0.2">
      <c r="A319" s="1"/>
      <c r="C319" s="10"/>
    </row>
    <row r="320" spans="1:3" x14ac:dyDescent="0.2">
      <c r="A320" s="1"/>
      <c r="C320" s="10"/>
    </row>
    <row r="321" spans="1:3" x14ac:dyDescent="0.2">
      <c r="A321" s="1"/>
      <c r="C321" s="10"/>
    </row>
    <row r="322" spans="1:3" x14ac:dyDescent="0.2">
      <c r="A322" s="1"/>
      <c r="C322" s="10"/>
    </row>
    <row r="323" spans="1:3" x14ac:dyDescent="0.2">
      <c r="A323" s="1"/>
      <c r="C323" s="10"/>
    </row>
    <row r="324" spans="1:3" x14ac:dyDescent="0.2">
      <c r="A324" s="1"/>
      <c r="C324" s="10"/>
    </row>
    <row r="325" spans="1:3" x14ac:dyDescent="0.2">
      <c r="A325" s="1"/>
      <c r="C325" s="10"/>
    </row>
    <row r="326" spans="1:3" x14ac:dyDescent="0.2">
      <c r="A326" s="1"/>
      <c r="C326" s="10"/>
    </row>
    <row r="327" spans="1:3" x14ac:dyDescent="0.2">
      <c r="A327" s="1"/>
      <c r="C327" s="10"/>
    </row>
    <row r="328" spans="1:3" x14ac:dyDescent="0.2">
      <c r="A328" s="1"/>
      <c r="C328" s="10"/>
    </row>
    <row r="329" spans="1:3" x14ac:dyDescent="0.2">
      <c r="A329" s="1"/>
      <c r="C329" s="10"/>
    </row>
    <row r="330" spans="1:3" x14ac:dyDescent="0.2">
      <c r="A330" s="1"/>
      <c r="C330" s="10"/>
    </row>
    <row r="331" spans="1:3" x14ac:dyDescent="0.2">
      <c r="A331" s="1"/>
      <c r="C331" s="10"/>
    </row>
    <row r="332" spans="1:3" x14ac:dyDescent="0.2">
      <c r="A332" s="1"/>
      <c r="C332" s="10"/>
    </row>
    <row r="333" spans="1:3" x14ac:dyDescent="0.2">
      <c r="A333" s="1"/>
      <c r="C333" s="10"/>
    </row>
    <row r="334" spans="1:3" x14ac:dyDescent="0.2">
      <c r="A334" s="1"/>
      <c r="C334" s="10"/>
    </row>
    <row r="335" spans="1:3" x14ac:dyDescent="0.2">
      <c r="A335" s="1"/>
      <c r="C335" s="10"/>
    </row>
    <row r="336" spans="1:3" x14ac:dyDescent="0.2">
      <c r="A336" s="1"/>
      <c r="C336" s="10"/>
    </row>
    <row r="337" spans="1:3" x14ac:dyDescent="0.2">
      <c r="A337" s="1"/>
      <c r="C337" s="10"/>
    </row>
    <row r="338" spans="1:3" x14ac:dyDescent="0.2">
      <c r="A338" s="1"/>
      <c r="C338" s="10"/>
    </row>
    <row r="339" spans="1:3" x14ac:dyDescent="0.2">
      <c r="A339" s="1"/>
      <c r="C339" s="10"/>
    </row>
    <row r="340" spans="1:3" x14ac:dyDescent="0.2">
      <c r="A340" s="1"/>
      <c r="C340" s="10"/>
    </row>
    <row r="341" spans="1:3" x14ac:dyDescent="0.2">
      <c r="A341" s="1"/>
      <c r="C341" s="10"/>
    </row>
    <row r="342" spans="1:3" x14ac:dyDescent="0.2">
      <c r="A342" s="1"/>
      <c r="C342" s="10"/>
    </row>
    <row r="343" spans="1:3" x14ac:dyDescent="0.2">
      <c r="A343" s="1"/>
      <c r="C343" s="10"/>
    </row>
    <row r="344" spans="1:3" x14ac:dyDescent="0.2">
      <c r="A344" s="1"/>
      <c r="C344" s="10"/>
    </row>
    <row r="345" spans="1:3" x14ac:dyDescent="0.2">
      <c r="A345" s="1"/>
      <c r="C345" s="10"/>
    </row>
    <row r="346" spans="1:3" x14ac:dyDescent="0.2">
      <c r="A346" s="1"/>
      <c r="C346" s="10"/>
    </row>
    <row r="347" spans="1:3" x14ac:dyDescent="0.2">
      <c r="A347" s="1"/>
      <c r="C347" s="10"/>
    </row>
    <row r="348" spans="1:3" x14ac:dyDescent="0.2">
      <c r="A348" s="1"/>
      <c r="C348" s="10"/>
    </row>
    <row r="349" spans="1:3" x14ac:dyDescent="0.2">
      <c r="A349" s="1"/>
      <c r="C349" s="10"/>
    </row>
    <row r="350" spans="1:3" x14ac:dyDescent="0.2">
      <c r="A350" s="1"/>
      <c r="C350" s="10"/>
    </row>
    <row r="351" spans="1:3" x14ac:dyDescent="0.2">
      <c r="A351" s="1"/>
      <c r="C351" s="10"/>
    </row>
    <row r="352" spans="1:3" x14ac:dyDescent="0.2">
      <c r="A352" s="1"/>
      <c r="C352" s="10"/>
    </row>
    <row r="353" spans="1:3" x14ac:dyDescent="0.2">
      <c r="A353" s="1"/>
      <c r="C353" s="10"/>
    </row>
    <row r="354" spans="1:3" x14ac:dyDescent="0.2">
      <c r="A354" s="1"/>
      <c r="C354" s="10"/>
    </row>
    <row r="355" spans="1:3" x14ac:dyDescent="0.2">
      <c r="A355" s="1"/>
      <c r="C355" s="10"/>
    </row>
    <row r="356" spans="1:3" x14ac:dyDescent="0.2">
      <c r="A356" s="1"/>
      <c r="C356" s="10"/>
    </row>
    <row r="357" spans="1:3" x14ac:dyDescent="0.2">
      <c r="A357" s="1"/>
      <c r="C357" s="10"/>
    </row>
    <row r="358" spans="1:3" x14ac:dyDescent="0.2">
      <c r="A358" s="1"/>
      <c r="C358" s="10"/>
    </row>
    <row r="359" spans="1:3" x14ac:dyDescent="0.2">
      <c r="A359" s="1"/>
      <c r="C359" s="10"/>
    </row>
    <row r="360" spans="1:3" x14ac:dyDescent="0.2">
      <c r="A360" s="1"/>
      <c r="C360" s="10"/>
    </row>
    <row r="361" spans="1:3" x14ac:dyDescent="0.2">
      <c r="A361" s="1"/>
      <c r="C361" s="10"/>
    </row>
    <row r="362" spans="1:3" x14ac:dyDescent="0.2">
      <c r="A362" s="1"/>
      <c r="C362" s="10"/>
    </row>
    <row r="363" spans="1:3" x14ac:dyDescent="0.2">
      <c r="A363" s="1"/>
      <c r="C363" s="10"/>
    </row>
    <row r="364" spans="1:3" x14ac:dyDescent="0.2">
      <c r="A364" s="1"/>
      <c r="C364" s="10"/>
    </row>
    <row r="365" spans="1:3" x14ac:dyDescent="0.2">
      <c r="A365" s="1"/>
      <c r="C365" s="10"/>
    </row>
    <row r="366" spans="1:3" x14ac:dyDescent="0.2">
      <c r="A366" s="1"/>
      <c r="C366" s="10"/>
    </row>
    <row r="367" spans="1:3" x14ac:dyDescent="0.2">
      <c r="A367" s="1"/>
      <c r="C367" s="10"/>
    </row>
    <row r="368" spans="1:3" x14ac:dyDescent="0.2">
      <c r="A368" s="1"/>
      <c r="C368" s="10"/>
    </row>
    <row r="369" spans="1:3" x14ac:dyDescent="0.2">
      <c r="A369" s="1"/>
      <c r="C369" s="10"/>
    </row>
    <row r="370" spans="1:3" x14ac:dyDescent="0.2">
      <c r="A370" s="1"/>
      <c r="C370" s="10"/>
    </row>
    <row r="371" spans="1:3" x14ac:dyDescent="0.2">
      <c r="A371" s="1"/>
      <c r="C371" s="10"/>
    </row>
    <row r="372" spans="1:3" x14ac:dyDescent="0.2">
      <c r="A372" s="1"/>
      <c r="C372" s="10"/>
    </row>
    <row r="373" spans="1:3" x14ac:dyDescent="0.2">
      <c r="A373" s="1"/>
      <c r="C373" s="10"/>
    </row>
    <row r="374" spans="1:3" x14ac:dyDescent="0.2">
      <c r="A374" s="1"/>
      <c r="C374" s="10"/>
    </row>
    <row r="375" spans="1:3" x14ac:dyDescent="0.2">
      <c r="A375" s="1"/>
      <c r="C375" s="10"/>
    </row>
    <row r="376" spans="1:3" x14ac:dyDescent="0.2">
      <c r="A376" s="1"/>
      <c r="C376" s="10"/>
    </row>
    <row r="377" spans="1:3" x14ac:dyDescent="0.2">
      <c r="A377" s="1"/>
      <c r="C377" s="10"/>
    </row>
    <row r="378" spans="1:3" x14ac:dyDescent="0.2">
      <c r="A378" s="1"/>
      <c r="C378" s="10"/>
    </row>
    <row r="379" spans="1:3" x14ac:dyDescent="0.2">
      <c r="A379" s="1"/>
      <c r="C379" s="10"/>
    </row>
    <row r="380" spans="1:3" x14ac:dyDescent="0.2">
      <c r="A380" s="1"/>
      <c r="C380" s="10"/>
    </row>
    <row r="381" spans="1:3" x14ac:dyDescent="0.2">
      <c r="A381" s="1"/>
      <c r="C381" s="10"/>
    </row>
    <row r="382" spans="1:3" x14ac:dyDescent="0.2">
      <c r="A382" s="1"/>
      <c r="C382" s="10"/>
    </row>
    <row r="383" spans="1:3" x14ac:dyDescent="0.2">
      <c r="A383" s="1"/>
      <c r="C383" s="10"/>
    </row>
    <row r="384" spans="1:3" x14ac:dyDescent="0.2">
      <c r="A384" s="1"/>
      <c r="C384" s="10"/>
    </row>
    <row r="385" spans="1:3" x14ac:dyDescent="0.2">
      <c r="A385" s="1"/>
      <c r="C385" s="10"/>
    </row>
    <row r="386" spans="1:3" x14ac:dyDescent="0.2">
      <c r="A386" s="1"/>
      <c r="C386" s="10"/>
    </row>
    <row r="387" spans="1:3" x14ac:dyDescent="0.2">
      <c r="A387" s="1"/>
      <c r="C387" s="10"/>
    </row>
    <row r="388" spans="1:3" x14ac:dyDescent="0.2">
      <c r="A388" s="1"/>
      <c r="C388" s="10"/>
    </row>
    <row r="389" spans="1:3" x14ac:dyDescent="0.2">
      <c r="A389" s="1"/>
      <c r="C389" s="10"/>
    </row>
    <row r="390" spans="1:3" x14ac:dyDescent="0.2">
      <c r="A390" s="1"/>
      <c r="C390" s="10"/>
    </row>
    <row r="391" spans="1:3" x14ac:dyDescent="0.2">
      <c r="A391" s="1"/>
      <c r="C391" s="10"/>
    </row>
    <row r="392" spans="1:3" x14ac:dyDescent="0.2">
      <c r="A392" s="1"/>
      <c r="C392" s="10"/>
    </row>
    <row r="393" spans="1:3" x14ac:dyDescent="0.2">
      <c r="A393" s="1"/>
      <c r="C393" s="10"/>
    </row>
    <row r="394" spans="1:3" x14ac:dyDescent="0.2">
      <c r="A394" s="1"/>
      <c r="C394" s="10"/>
    </row>
    <row r="395" spans="1:3" x14ac:dyDescent="0.2">
      <c r="A395" s="1"/>
      <c r="C395" s="10"/>
    </row>
    <row r="396" spans="1:3" x14ac:dyDescent="0.2">
      <c r="A396" s="1"/>
      <c r="C396" s="10"/>
    </row>
    <row r="397" spans="1:3" x14ac:dyDescent="0.2">
      <c r="A397" s="1"/>
      <c r="C397" s="10"/>
    </row>
    <row r="398" spans="1:3" x14ac:dyDescent="0.2">
      <c r="A398" s="1"/>
      <c r="C398" s="10"/>
    </row>
    <row r="399" spans="1:3" x14ac:dyDescent="0.2">
      <c r="A399" s="1"/>
      <c r="C399" s="10"/>
    </row>
    <row r="400" spans="1:3" x14ac:dyDescent="0.2">
      <c r="A400" s="1"/>
      <c r="C400" s="10"/>
    </row>
    <row r="401" spans="1:3" x14ac:dyDescent="0.2">
      <c r="A401" s="1"/>
      <c r="C401" s="10"/>
    </row>
    <row r="402" spans="1:3" x14ac:dyDescent="0.2">
      <c r="A402" s="1"/>
      <c r="C402" s="10"/>
    </row>
    <row r="403" spans="1:3" x14ac:dyDescent="0.2">
      <c r="A403" s="1"/>
      <c r="C403" s="10"/>
    </row>
    <row r="404" spans="1:3" x14ac:dyDescent="0.2">
      <c r="A404" s="1"/>
      <c r="C404" s="10"/>
    </row>
    <row r="405" spans="1:3" x14ac:dyDescent="0.2">
      <c r="A405" s="1"/>
      <c r="C405" s="10"/>
    </row>
    <row r="406" spans="1:3" x14ac:dyDescent="0.2">
      <c r="A406" s="1"/>
      <c r="C406" s="10"/>
    </row>
    <row r="407" spans="1:3" x14ac:dyDescent="0.2">
      <c r="A407" s="1"/>
      <c r="C407" s="10"/>
    </row>
    <row r="408" spans="1:3" x14ac:dyDescent="0.2">
      <c r="A408" s="1"/>
      <c r="C408" s="10"/>
    </row>
    <row r="409" spans="1:3" x14ac:dyDescent="0.2">
      <c r="A409" s="1"/>
      <c r="C409" s="10"/>
    </row>
    <row r="410" spans="1:3" x14ac:dyDescent="0.2">
      <c r="A410" s="1"/>
      <c r="C410" s="10"/>
    </row>
    <row r="411" spans="1:3" x14ac:dyDescent="0.2">
      <c r="A411" s="1"/>
      <c r="C411" s="10"/>
    </row>
    <row r="412" spans="1:3" x14ac:dyDescent="0.2">
      <c r="A412" s="1"/>
      <c r="C412" s="10"/>
    </row>
    <row r="413" spans="1:3" x14ac:dyDescent="0.2">
      <c r="A413" s="1"/>
      <c r="C413" s="10"/>
    </row>
    <row r="414" spans="1:3" x14ac:dyDescent="0.2">
      <c r="A414" s="1"/>
      <c r="C414" s="10"/>
    </row>
    <row r="415" spans="1:3" x14ac:dyDescent="0.2">
      <c r="A415" s="1"/>
      <c r="C415" s="10"/>
    </row>
    <row r="416" spans="1:3" x14ac:dyDescent="0.2">
      <c r="A416" s="1"/>
      <c r="C416" s="10"/>
    </row>
    <row r="417" spans="1:3" x14ac:dyDescent="0.2">
      <c r="A417" s="1"/>
      <c r="C417" s="10"/>
    </row>
    <row r="418" spans="1:3" x14ac:dyDescent="0.2">
      <c r="A418" s="1"/>
      <c r="C418" s="10"/>
    </row>
    <row r="419" spans="1:3" x14ac:dyDescent="0.2">
      <c r="A419" s="1"/>
      <c r="C419" s="10"/>
    </row>
    <row r="420" spans="1:3" x14ac:dyDescent="0.2">
      <c r="A420" s="1"/>
      <c r="C420" s="10"/>
    </row>
    <row r="421" spans="1:3" x14ac:dyDescent="0.2">
      <c r="A421" s="1"/>
      <c r="C421" s="10"/>
    </row>
    <row r="422" spans="1:3" x14ac:dyDescent="0.2">
      <c r="A422" s="1"/>
      <c r="C422" s="10"/>
    </row>
    <row r="423" spans="1:3" x14ac:dyDescent="0.2">
      <c r="A423" s="1"/>
      <c r="C423" s="10"/>
    </row>
    <row r="424" spans="1:3" x14ac:dyDescent="0.2">
      <c r="A424" s="1"/>
      <c r="C424" s="10"/>
    </row>
    <row r="425" spans="1:3" x14ac:dyDescent="0.2">
      <c r="A425" s="1"/>
      <c r="C425" s="10"/>
    </row>
    <row r="426" spans="1:3" x14ac:dyDescent="0.2">
      <c r="A426" s="1"/>
      <c r="C426" s="10"/>
    </row>
    <row r="427" spans="1:3" x14ac:dyDescent="0.2">
      <c r="A427" s="1"/>
      <c r="C427" s="10"/>
    </row>
    <row r="428" spans="1:3" x14ac:dyDescent="0.2">
      <c r="A428" s="1"/>
      <c r="C428" s="10"/>
    </row>
    <row r="429" spans="1:3" x14ac:dyDescent="0.2">
      <c r="A429" s="1"/>
      <c r="C429" s="10"/>
    </row>
    <row r="430" spans="1:3" x14ac:dyDescent="0.2">
      <c r="A430" s="1"/>
      <c r="C430" s="10"/>
    </row>
    <row r="431" spans="1:3" x14ac:dyDescent="0.2">
      <c r="A431" s="1"/>
      <c r="C431" s="10"/>
    </row>
    <row r="432" spans="1:3" x14ac:dyDescent="0.2">
      <c r="A432" s="1"/>
      <c r="C432" s="10"/>
    </row>
    <row r="433" spans="1:3" x14ac:dyDescent="0.2">
      <c r="A433" s="1"/>
      <c r="C433" s="10"/>
    </row>
    <row r="434" spans="1:3" x14ac:dyDescent="0.2">
      <c r="A434" s="1"/>
      <c r="C434" s="10"/>
    </row>
    <row r="435" spans="1:3" x14ac:dyDescent="0.2">
      <c r="A435" s="1"/>
      <c r="C435" s="10"/>
    </row>
    <row r="436" spans="1:3" x14ac:dyDescent="0.2">
      <c r="A436" s="1"/>
      <c r="C436" s="10"/>
    </row>
    <row r="437" spans="1:3" x14ac:dyDescent="0.2">
      <c r="A437" s="1"/>
      <c r="C437" s="10"/>
    </row>
    <row r="438" spans="1:3" x14ac:dyDescent="0.2">
      <c r="A438" s="1"/>
      <c r="C438" s="10"/>
    </row>
    <row r="439" spans="1:3" x14ac:dyDescent="0.2">
      <c r="A439" s="1"/>
      <c r="C439" s="10"/>
    </row>
    <row r="440" spans="1:3" x14ac:dyDescent="0.2">
      <c r="A440" s="1"/>
      <c r="C440" s="10"/>
    </row>
    <row r="441" spans="1:3" x14ac:dyDescent="0.2">
      <c r="A441" s="1"/>
      <c r="C441" s="10"/>
    </row>
    <row r="442" spans="1:3" x14ac:dyDescent="0.2">
      <c r="A442" s="1"/>
      <c r="C442" s="10"/>
    </row>
    <row r="443" spans="1:3" x14ac:dyDescent="0.2">
      <c r="A443" s="1"/>
      <c r="C443" s="10"/>
    </row>
    <row r="444" spans="1:3" x14ac:dyDescent="0.2">
      <c r="A444" s="1"/>
      <c r="C444" s="10"/>
    </row>
    <row r="445" spans="1:3" x14ac:dyDescent="0.2">
      <c r="A445" s="1"/>
      <c r="C445" s="10"/>
    </row>
    <row r="446" spans="1:3" x14ac:dyDescent="0.2">
      <c r="A446" s="1"/>
      <c r="C446" s="10"/>
    </row>
    <row r="447" spans="1:3" x14ac:dyDescent="0.2">
      <c r="A447" s="1"/>
      <c r="C447" s="10"/>
    </row>
    <row r="448" spans="1:3" x14ac:dyDescent="0.2">
      <c r="A448" s="1"/>
      <c r="C448" s="10"/>
    </row>
    <row r="449" spans="1:3" x14ac:dyDescent="0.2">
      <c r="A449" s="1"/>
      <c r="C449" s="10"/>
    </row>
    <row r="450" spans="1:3" x14ac:dyDescent="0.2">
      <c r="A450" s="1"/>
      <c r="C450" s="10"/>
    </row>
    <row r="451" spans="1:3" x14ac:dyDescent="0.2">
      <c r="A451" s="1"/>
      <c r="C451" s="10"/>
    </row>
    <row r="452" spans="1:3" x14ac:dyDescent="0.2">
      <c r="A452" s="1"/>
      <c r="C452" s="10"/>
    </row>
    <row r="453" spans="1:3" x14ac:dyDescent="0.2">
      <c r="A453" s="1"/>
      <c r="C453" s="10"/>
    </row>
    <row r="454" spans="1:3" x14ac:dyDescent="0.2">
      <c r="A454" s="1"/>
      <c r="C454" s="10"/>
    </row>
    <row r="455" spans="1:3" x14ac:dyDescent="0.2">
      <c r="A455" s="1"/>
      <c r="C455" s="10"/>
    </row>
    <row r="456" spans="1:3" x14ac:dyDescent="0.2">
      <c r="A456" s="1"/>
      <c r="C456" s="10"/>
    </row>
    <row r="457" spans="1:3" x14ac:dyDescent="0.2">
      <c r="A457" s="1"/>
      <c r="C457" s="10"/>
    </row>
    <row r="458" spans="1:3" x14ac:dyDescent="0.2">
      <c r="A458" s="1"/>
      <c r="C458" s="10"/>
    </row>
    <row r="459" spans="1:3" x14ac:dyDescent="0.2">
      <c r="A459" s="1"/>
      <c r="C459" s="10"/>
    </row>
    <row r="460" spans="1:3" x14ac:dyDescent="0.2">
      <c r="A460" s="1"/>
      <c r="C460" s="10"/>
    </row>
    <row r="461" spans="1:3" x14ac:dyDescent="0.2">
      <c r="A461" s="1"/>
      <c r="C461" s="10"/>
    </row>
    <row r="462" spans="1:3" x14ac:dyDescent="0.2">
      <c r="A462" s="1"/>
      <c r="C462" s="10"/>
    </row>
    <row r="463" spans="1:3" x14ac:dyDescent="0.2">
      <c r="A463" s="1"/>
      <c r="C463" s="10"/>
    </row>
    <row r="464" spans="1:3" x14ac:dyDescent="0.2">
      <c r="A464" s="1"/>
      <c r="C464" s="10"/>
    </row>
    <row r="465" spans="1:3" x14ac:dyDescent="0.2">
      <c r="A465" s="1"/>
      <c r="C465" s="10"/>
    </row>
    <row r="466" spans="1:3" x14ac:dyDescent="0.2">
      <c r="A466" s="1"/>
      <c r="C466" s="10"/>
    </row>
    <row r="467" spans="1:3" x14ac:dyDescent="0.2">
      <c r="A467" s="1"/>
      <c r="C467" s="10"/>
    </row>
    <row r="468" spans="1:3" x14ac:dyDescent="0.2">
      <c r="A468" s="1"/>
      <c r="C468" s="10"/>
    </row>
    <row r="469" spans="1:3" x14ac:dyDescent="0.2">
      <c r="A469" s="1"/>
      <c r="C469" s="10"/>
    </row>
    <row r="470" spans="1:3" x14ac:dyDescent="0.2">
      <c r="A470" s="1"/>
      <c r="C470" s="10"/>
    </row>
    <row r="471" spans="1:3" x14ac:dyDescent="0.2">
      <c r="A471" s="1"/>
      <c r="C471" s="10"/>
    </row>
    <row r="472" spans="1:3" x14ac:dyDescent="0.2">
      <c r="A472" s="1"/>
      <c r="C472" s="10"/>
    </row>
    <row r="473" spans="1:3" x14ac:dyDescent="0.2">
      <c r="A473" s="1"/>
      <c r="C473" s="10"/>
    </row>
    <row r="474" spans="1:3" x14ac:dyDescent="0.2">
      <c r="A474" s="1"/>
      <c r="C474" s="10"/>
    </row>
    <row r="475" spans="1:3" x14ac:dyDescent="0.2">
      <c r="A475" s="1"/>
      <c r="C475" s="10"/>
    </row>
    <row r="476" spans="1:3" x14ac:dyDescent="0.2">
      <c r="A476" s="1"/>
      <c r="C476" s="10"/>
    </row>
    <row r="477" spans="1:3" x14ac:dyDescent="0.2">
      <c r="A477" s="1"/>
      <c r="C477" s="10"/>
    </row>
    <row r="478" spans="1:3" x14ac:dyDescent="0.2">
      <c r="A478" s="1"/>
      <c r="C478" s="10"/>
    </row>
    <row r="479" spans="1:3" x14ac:dyDescent="0.2">
      <c r="A479" s="1"/>
      <c r="C479" s="10"/>
    </row>
    <row r="480" spans="1:3" x14ac:dyDescent="0.2">
      <c r="A480" s="1"/>
      <c r="C480" s="10"/>
    </row>
    <row r="481" spans="1:3" x14ac:dyDescent="0.2">
      <c r="A481" s="1"/>
      <c r="C481" s="10"/>
    </row>
    <row r="482" spans="1:3" x14ac:dyDescent="0.2">
      <c r="A482" s="1"/>
      <c r="C482" s="10"/>
    </row>
    <row r="483" spans="1:3" x14ac:dyDescent="0.2">
      <c r="A483" s="1"/>
      <c r="C483" s="10"/>
    </row>
    <row r="484" spans="1:3" x14ac:dyDescent="0.2">
      <c r="A484" s="1"/>
      <c r="C484" s="10"/>
    </row>
    <row r="485" spans="1:3" x14ac:dyDescent="0.2">
      <c r="A485" s="1"/>
      <c r="C485" s="10"/>
    </row>
    <row r="486" spans="1:3" x14ac:dyDescent="0.2">
      <c r="A486" s="1"/>
      <c r="C486" s="10"/>
    </row>
    <row r="487" spans="1:3" x14ac:dyDescent="0.2">
      <c r="A487" s="1"/>
      <c r="C487" s="10"/>
    </row>
    <row r="488" spans="1:3" x14ac:dyDescent="0.2">
      <c r="A488" s="1"/>
      <c r="C488" s="10"/>
    </row>
    <row r="489" spans="1:3" x14ac:dyDescent="0.2">
      <c r="A489" s="1"/>
      <c r="C489" s="10"/>
    </row>
    <row r="490" spans="1:3" x14ac:dyDescent="0.2">
      <c r="A490" s="1"/>
      <c r="C490" s="10"/>
    </row>
    <row r="491" spans="1:3" x14ac:dyDescent="0.2">
      <c r="A491" s="1"/>
      <c r="C491" s="10"/>
    </row>
    <row r="492" spans="1:3" x14ac:dyDescent="0.2">
      <c r="A492" s="1"/>
      <c r="C492" s="10"/>
    </row>
    <row r="493" spans="1:3" x14ac:dyDescent="0.2">
      <c r="A493" s="1"/>
      <c r="C493" s="10"/>
    </row>
    <row r="494" spans="1:3" x14ac:dyDescent="0.2">
      <c r="A494" s="1"/>
      <c r="C494" s="10"/>
    </row>
    <row r="495" spans="1:3" x14ac:dyDescent="0.2">
      <c r="A495" s="1"/>
      <c r="C495" s="10"/>
    </row>
    <row r="496" spans="1:3" x14ac:dyDescent="0.2">
      <c r="A496" s="1"/>
      <c r="C496" s="10"/>
    </row>
    <row r="497" spans="1:3" x14ac:dyDescent="0.2">
      <c r="A497" s="1"/>
      <c r="C497" s="10"/>
    </row>
    <row r="498" spans="1:3" x14ac:dyDescent="0.2">
      <c r="A498" s="1"/>
      <c r="C498" s="10"/>
    </row>
    <row r="499" spans="1:3" x14ac:dyDescent="0.2">
      <c r="A499" s="1"/>
      <c r="C499" s="10"/>
    </row>
    <row r="500" spans="1:3" x14ac:dyDescent="0.2">
      <c r="A500" s="1"/>
      <c r="C500" s="10"/>
    </row>
    <row r="501" spans="1:3" x14ac:dyDescent="0.2">
      <c r="A501" s="1"/>
      <c r="C501" s="10"/>
    </row>
    <row r="502" spans="1:3" x14ac:dyDescent="0.2">
      <c r="A502" s="1"/>
      <c r="C502" s="10"/>
    </row>
    <row r="503" spans="1:3" x14ac:dyDescent="0.2">
      <c r="A503" s="1"/>
      <c r="C503" s="10"/>
    </row>
    <row r="504" spans="1:3" x14ac:dyDescent="0.2">
      <c r="A504" s="1"/>
      <c r="C504" s="10"/>
    </row>
    <row r="505" spans="1:3" x14ac:dyDescent="0.2">
      <c r="A505" s="1"/>
      <c r="C505" s="10"/>
    </row>
    <row r="506" spans="1:3" x14ac:dyDescent="0.2">
      <c r="A506" s="1"/>
      <c r="C506" s="10"/>
    </row>
    <row r="507" spans="1:3" x14ac:dyDescent="0.2">
      <c r="A507" s="1"/>
      <c r="C507" s="10"/>
    </row>
    <row r="508" spans="1:3" x14ac:dyDescent="0.2">
      <c r="A508" s="1"/>
      <c r="C508" s="10"/>
    </row>
    <row r="509" spans="1:3" x14ac:dyDescent="0.2">
      <c r="A509" s="1"/>
      <c r="C509" s="10"/>
    </row>
    <row r="510" spans="1:3" x14ac:dyDescent="0.2">
      <c r="A510" s="1"/>
      <c r="C510" s="10"/>
    </row>
    <row r="511" spans="1:3" x14ac:dyDescent="0.2">
      <c r="A511" s="1"/>
      <c r="C511" s="10"/>
    </row>
    <row r="512" spans="1:3" x14ac:dyDescent="0.2">
      <c r="A512" s="1"/>
      <c r="C512" s="10"/>
    </row>
    <row r="513" spans="1:3" x14ac:dyDescent="0.2">
      <c r="A513" s="1"/>
      <c r="C513" s="10"/>
    </row>
    <row r="514" spans="1:3" x14ac:dyDescent="0.2">
      <c r="A514" s="1"/>
      <c r="C514" s="10"/>
    </row>
    <row r="515" spans="1:3" x14ac:dyDescent="0.2">
      <c r="A515" s="1"/>
      <c r="C515" s="10"/>
    </row>
    <row r="516" spans="1:3" x14ac:dyDescent="0.2">
      <c r="A516" s="1"/>
      <c r="C516" s="10"/>
    </row>
    <row r="517" spans="1:3" x14ac:dyDescent="0.2">
      <c r="A517" s="1"/>
      <c r="C517" s="10"/>
    </row>
    <row r="518" spans="1:3" x14ac:dyDescent="0.2">
      <c r="A518" s="1"/>
      <c r="C518" s="10"/>
    </row>
    <row r="519" spans="1:3" x14ac:dyDescent="0.2">
      <c r="A519" s="1"/>
      <c r="C519" s="10"/>
    </row>
    <row r="520" spans="1:3" x14ac:dyDescent="0.2">
      <c r="A520" s="1"/>
      <c r="C520" s="10"/>
    </row>
    <row r="521" spans="1:3" x14ac:dyDescent="0.2">
      <c r="A521" s="1"/>
      <c r="C521" s="10"/>
    </row>
    <row r="522" spans="1:3" x14ac:dyDescent="0.2">
      <c r="A522" s="1"/>
      <c r="C522" s="10"/>
    </row>
    <row r="523" spans="1:3" x14ac:dyDescent="0.2">
      <c r="A523" s="1"/>
      <c r="C523" s="10"/>
    </row>
    <row r="524" spans="1:3" x14ac:dyDescent="0.2">
      <c r="A524" s="1"/>
      <c r="C524" s="10"/>
    </row>
    <row r="525" spans="1:3" x14ac:dyDescent="0.2">
      <c r="A525" s="1"/>
      <c r="C525" s="10"/>
    </row>
    <row r="526" spans="1:3" x14ac:dyDescent="0.2">
      <c r="A526" s="1"/>
      <c r="C526" s="10"/>
    </row>
    <row r="527" spans="1:3" x14ac:dyDescent="0.2">
      <c r="A527" s="1"/>
      <c r="C527" s="10"/>
    </row>
    <row r="528" spans="1:3" x14ac:dyDescent="0.2">
      <c r="A528" s="1"/>
      <c r="C528" s="10"/>
    </row>
    <row r="529" spans="1:3" x14ac:dyDescent="0.2">
      <c r="A529" s="1"/>
      <c r="C529" s="10"/>
    </row>
    <row r="530" spans="1:3" x14ac:dyDescent="0.2">
      <c r="A530" s="1"/>
      <c r="C530" s="10"/>
    </row>
    <row r="531" spans="1:3" x14ac:dyDescent="0.2">
      <c r="A531" s="1"/>
      <c r="C531" s="10"/>
    </row>
    <row r="532" spans="1:3" x14ac:dyDescent="0.2">
      <c r="A532" s="1"/>
      <c r="C532" s="10"/>
    </row>
    <row r="533" spans="1:3" x14ac:dyDescent="0.2">
      <c r="A533" s="1"/>
      <c r="C533" s="10"/>
    </row>
    <row r="534" spans="1:3" x14ac:dyDescent="0.2">
      <c r="A534" s="1"/>
      <c r="C534" s="10"/>
    </row>
    <row r="535" spans="1:3" x14ac:dyDescent="0.2">
      <c r="A535" s="1"/>
      <c r="C535" s="10"/>
    </row>
    <row r="536" spans="1:3" x14ac:dyDescent="0.2">
      <c r="A536" s="1"/>
      <c r="C536" s="10"/>
    </row>
    <row r="537" spans="1:3" x14ac:dyDescent="0.2">
      <c r="A537" s="1"/>
      <c r="C537" s="10"/>
    </row>
    <row r="538" spans="1:3" x14ac:dyDescent="0.2">
      <c r="A538" s="1"/>
      <c r="C538" s="10"/>
    </row>
    <row r="539" spans="1:3" x14ac:dyDescent="0.2">
      <c r="A539" s="1"/>
      <c r="C539" s="10"/>
    </row>
    <row r="540" spans="1:3" x14ac:dyDescent="0.2">
      <c r="A540" s="1"/>
      <c r="C540" s="10"/>
    </row>
    <row r="541" spans="1:3" x14ac:dyDescent="0.2">
      <c r="A541" s="1"/>
      <c r="C541" s="10"/>
    </row>
    <row r="542" spans="1:3" x14ac:dyDescent="0.2">
      <c r="A542" s="1"/>
      <c r="C542" s="10"/>
    </row>
    <row r="543" spans="1:3" x14ac:dyDescent="0.2">
      <c r="A543" s="1"/>
      <c r="C543" s="10"/>
    </row>
    <row r="544" spans="1:3" x14ac:dyDescent="0.2">
      <c r="A544" s="1"/>
      <c r="C544" s="10"/>
    </row>
    <row r="545" spans="1:3" x14ac:dyDescent="0.2">
      <c r="A545" s="1"/>
      <c r="C545" s="10"/>
    </row>
    <row r="546" spans="1:3" x14ac:dyDescent="0.2">
      <c r="A546" s="1"/>
      <c r="C546" s="10"/>
    </row>
    <row r="547" spans="1:3" x14ac:dyDescent="0.2">
      <c r="A547" s="1"/>
      <c r="C547" s="10"/>
    </row>
    <row r="548" spans="1:3" x14ac:dyDescent="0.2">
      <c r="A548" s="1"/>
      <c r="C548" s="10"/>
    </row>
    <row r="549" spans="1:3" x14ac:dyDescent="0.2">
      <c r="A549" s="1"/>
      <c r="C549" s="10"/>
    </row>
    <row r="550" spans="1:3" x14ac:dyDescent="0.2">
      <c r="A550" s="1"/>
      <c r="C550" s="10"/>
    </row>
    <row r="551" spans="1:3" x14ac:dyDescent="0.2">
      <c r="A551" s="1"/>
      <c r="C551" s="10"/>
    </row>
    <row r="552" spans="1:3" x14ac:dyDescent="0.2">
      <c r="A552" s="1"/>
      <c r="C552" s="10"/>
    </row>
    <row r="553" spans="1:3" x14ac:dyDescent="0.2">
      <c r="A553" s="1"/>
      <c r="C553" s="10"/>
    </row>
    <row r="554" spans="1:3" x14ac:dyDescent="0.2">
      <c r="A554" s="1"/>
      <c r="C554" s="10"/>
    </row>
    <row r="555" spans="1:3" x14ac:dyDescent="0.2">
      <c r="A555" s="1"/>
      <c r="C555" s="10"/>
    </row>
    <row r="556" spans="1:3" x14ac:dyDescent="0.2">
      <c r="A556" s="1"/>
      <c r="C556" s="10"/>
    </row>
    <row r="557" spans="1:3" x14ac:dyDescent="0.2">
      <c r="A557" s="1"/>
      <c r="C557" s="10"/>
    </row>
    <row r="558" spans="1:3" x14ac:dyDescent="0.2">
      <c r="A558" s="1"/>
      <c r="C558" s="10"/>
    </row>
    <row r="559" spans="1:3" x14ac:dyDescent="0.2">
      <c r="A559" s="1"/>
      <c r="C559" s="10"/>
    </row>
    <row r="560" spans="1:3" x14ac:dyDescent="0.2">
      <c r="A560" s="1"/>
      <c r="C560" s="10"/>
    </row>
    <row r="561" spans="1:3" x14ac:dyDescent="0.2">
      <c r="A561" s="1"/>
      <c r="C561" s="10"/>
    </row>
    <row r="562" spans="1:3" x14ac:dyDescent="0.2">
      <c r="A562" s="1"/>
      <c r="C562" s="10"/>
    </row>
    <row r="563" spans="1:3" x14ac:dyDescent="0.2">
      <c r="A563" s="1"/>
      <c r="C563" s="10"/>
    </row>
    <row r="564" spans="1:3" x14ac:dyDescent="0.2">
      <c r="A564" s="1"/>
      <c r="C564" s="10"/>
    </row>
    <row r="565" spans="1:3" x14ac:dyDescent="0.2">
      <c r="A565" s="1"/>
      <c r="C565" s="10"/>
    </row>
    <row r="566" spans="1:3" x14ac:dyDescent="0.2">
      <c r="A566" s="1"/>
      <c r="C566" s="10"/>
    </row>
    <row r="567" spans="1:3" x14ac:dyDescent="0.2">
      <c r="A567" s="1"/>
      <c r="C567" s="10"/>
    </row>
    <row r="568" spans="1:3" x14ac:dyDescent="0.2">
      <c r="A568" s="1"/>
      <c r="C568" s="10"/>
    </row>
    <row r="569" spans="1:3" x14ac:dyDescent="0.2">
      <c r="A569" s="1"/>
      <c r="C569" s="10"/>
    </row>
    <row r="570" spans="1:3" x14ac:dyDescent="0.2">
      <c r="A570" s="1"/>
      <c r="C570" s="10"/>
    </row>
    <row r="571" spans="1:3" x14ac:dyDescent="0.2">
      <c r="A571" s="1"/>
      <c r="C571" s="10"/>
    </row>
    <row r="572" spans="1:3" x14ac:dyDescent="0.2">
      <c r="A572" s="1"/>
      <c r="C572" s="10"/>
    </row>
    <row r="573" spans="1:3" x14ac:dyDescent="0.2">
      <c r="A573" s="1"/>
      <c r="C573" s="10"/>
    </row>
    <row r="574" spans="1:3" x14ac:dyDescent="0.2">
      <c r="A574" s="1"/>
      <c r="C574" s="10"/>
    </row>
    <row r="575" spans="1:3" x14ac:dyDescent="0.2">
      <c r="A575" s="1"/>
      <c r="C575" s="10"/>
    </row>
    <row r="576" spans="1:3" x14ac:dyDescent="0.2">
      <c r="A576" s="1"/>
      <c r="C576" s="10"/>
    </row>
    <row r="577" spans="1:3" x14ac:dyDescent="0.2">
      <c r="A577" s="1"/>
      <c r="C577" s="10"/>
    </row>
    <row r="578" spans="1:3" x14ac:dyDescent="0.2">
      <c r="A578" s="1"/>
      <c r="C578" s="10"/>
    </row>
    <row r="579" spans="1:3" x14ac:dyDescent="0.2">
      <c r="A579" s="1"/>
      <c r="C579" s="10"/>
    </row>
    <row r="580" spans="1:3" x14ac:dyDescent="0.2">
      <c r="A580" s="1"/>
      <c r="C580" s="10"/>
    </row>
    <row r="581" spans="1:3" x14ac:dyDescent="0.2">
      <c r="A581" s="1"/>
      <c r="C581" s="10"/>
    </row>
    <row r="582" spans="1:3" x14ac:dyDescent="0.2">
      <c r="A582" s="1"/>
      <c r="C582" s="10"/>
    </row>
    <row r="583" spans="1:3" x14ac:dyDescent="0.2">
      <c r="A583" s="1"/>
      <c r="C583" s="10"/>
    </row>
    <row r="584" spans="1:3" x14ac:dyDescent="0.2">
      <c r="A584" s="1"/>
      <c r="C584" s="10"/>
    </row>
    <row r="585" spans="1:3" x14ac:dyDescent="0.2">
      <c r="A585" s="1"/>
      <c r="C585" s="10"/>
    </row>
    <row r="586" spans="1:3" x14ac:dyDescent="0.2">
      <c r="A586" s="1"/>
      <c r="C586" s="10"/>
    </row>
    <row r="587" spans="1:3" x14ac:dyDescent="0.2">
      <c r="A587" s="1"/>
      <c r="C587" s="10"/>
    </row>
    <row r="588" spans="1:3" x14ac:dyDescent="0.2">
      <c r="A588" s="1"/>
      <c r="C588" s="10"/>
    </row>
    <row r="589" spans="1:3" x14ac:dyDescent="0.2">
      <c r="A589" s="1"/>
      <c r="C589" s="10"/>
    </row>
    <row r="590" spans="1:3" x14ac:dyDescent="0.2">
      <c r="A590" s="1"/>
      <c r="C590" s="10"/>
    </row>
    <row r="591" spans="1:3" x14ac:dyDescent="0.2">
      <c r="A591" s="1"/>
      <c r="C591" s="10"/>
    </row>
    <row r="592" spans="1:3" x14ac:dyDescent="0.2">
      <c r="A592" s="1"/>
      <c r="C592" s="10"/>
    </row>
    <row r="593" spans="1:3" x14ac:dyDescent="0.2">
      <c r="A593" s="1"/>
      <c r="C593" s="10"/>
    </row>
    <row r="594" spans="1:3" x14ac:dyDescent="0.2">
      <c r="A594" s="1"/>
      <c r="C594" s="10"/>
    </row>
    <row r="595" spans="1:3" x14ac:dyDescent="0.2">
      <c r="A595" s="1"/>
      <c r="C595" s="10"/>
    </row>
    <row r="596" spans="1:3" x14ac:dyDescent="0.2">
      <c r="A596" s="1"/>
      <c r="C596" s="10"/>
    </row>
    <row r="597" spans="1:3" x14ac:dyDescent="0.2">
      <c r="A597" s="1"/>
      <c r="C597" s="10"/>
    </row>
    <row r="598" spans="1:3" x14ac:dyDescent="0.2">
      <c r="A598" s="1"/>
      <c r="C598" s="10"/>
    </row>
    <row r="599" spans="1:3" x14ac:dyDescent="0.2">
      <c r="A599" s="1"/>
      <c r="C599" s="10"/>
    </row>
    <row r="600" spans="1:3" x14ac:dyDescent="0.2">
      <c r="A600" s="1"/>
      <c r="C600" s="10"/>
    </row>
    <row r="601" spans="1:3" x14ac:dyDescent="0.2">
      <c r="A601" s="1"/>
      <c r="C601" s="10"/>
    </row>
    <row r="602" spans="1:3" x14ac:dyDescent="0.2">
      <c r="A602" s="1"/>
      <c r="C602" s="10"/>
    </row>
    <row r="603" spans="1:3" x14ac:dyDescent="0.2">
      <c r="A603" s="1"/>
      <c r="C603" s="10"/>
    </row>
    <row r="604" spans="1:3" x14ac:dyDescent="0.2">
      <c r="A604" s="1"/>
      <c r="C604" s="10"/>
    </row>
    <row r="605" spans="1:3" x14ac:dyDescent="0.2">
      <c r="A605" s="1"/>
      <c r="C605" s="10"/>
    </row>
    <row r="606" spans="1:3" x14ac:dyDescent="0.2">
      <c r="A606" s="1"/>
      <c r="C606" s="10"/>
    </row>
    <row r="607" spans="1:3" x14ac:dyDescent="0.2">
      <c r="A607" s="1"/>
      <c r="C607" s="10"/>
    </row>
    <row r="608" spans="1:3" x14ac:dyDescent="0.2">
      <c r="A608" s="1"/>
      <c r="C608" s="10"/>
    </row>
    <row r="609" spans="1:3" x14ac:dyDescent="0.2">
      <c r="A609" s="1"/>
      <c r="C609" s="10"/>
    </row>
    <row r="610" spans="1:3" x14ac:dyDescent="0.2">
      <c r="A610" s="1"/>
      <c r="C610" s="10"/>
    </row>
    <row r="611" spans="1:3" x14ac:dyDescent="0.2">
      <c r="A611" s="1"/>
      <c r="C611" s="10"/>
    </row>
    <row r="612" spans="1:3" x14ac:dyDescent="0.2">
      <c r="A612" s="1"/>
      <c r="C612" s="10"/>
    </row>
    <row r="613" spans="1:3" x14ac:dyDescent="0.2">
      <c r="A613" s="1"/>
      <c r="C613" s="10"/>
    </row>
    <row r="614" spans="1:3" x14ac:dyDescent="0.2">
      <c r="A614" s="1"/>
      <c r="C614" s="10"/>
    </row>
    <row r="615" spans="1:3" x14ac:dyDescent="0.2">
      <c r="A615" s="1"/>
      <c r="C615" s="10"/>
    </row>
    <row r="616" spans="1:3" x14ac:dyDescent="0.2">
      <c r="A616" s="1"/>
      <c r="C616" s="10"/>
    </row>
    <row r="617" spans="1:3" x14ac:dyDescent="0.2">
      <c r="A617" s="1"/>
      <c r="C617" s="10"/>
    </row>
    <row r="618" spans="1:3" x14ac:dyDescent="0.2">
      <c r="A618" s="1"/>
      <c r="C618" s="10"/>
    </row>
    <row r="619" spans="1:3" x14ac:dyDescent="0.2">
      <c r="A619" s="1"/>
      <c r="C619" s="10"/>
    </row>
    <row r="620" spans="1:3" x14ac:dyDescent="0.2">
      <c r="A620" s="1"/>
      <c r="C620" s="10"/>
    </row>
    <row r="621" spans="1:3" x14ac:dyDescent="0.2">
      <c r="A621" s="1"/>
      <c r="C621" s="10"/>
    </row>
    <row r="622" spans="1:3" x14ac:dyDescent="0.2">
      <c r="A622" s="1"/>
      <c r="C622" s="10"/>
    </row>
    <row r="623" spans="1:3" x14ac:dyDescent="0.2">
      <c r="A623" s="1"/>
      <c r="C623" s="10"/>
    </row>
    <row r="624" spans="1:3" x14ac:dyDescent="0.2">
      <c r="A624" s="1"/>
      <c r="C624" s="10"/>
    </row>
    <row r="625" spans="1:3" x14ac:dyDescent="0.2">
      <c r="A625" s="1"/>
      <c r="C625" s="10"/>
    </row>
    <row r="626" spans="1:3" x14ac:dyDescent="0.2">
      <c r="A626" s="1"/>
      <c r="C626" s="10"/>
    </row>
    <row r="627" spans="1:3" x14ac:dyDescent="0.2">
      <c r="A627" s="1"/>
      <c r="C627" s="10"/>
    </row>
    <row r="628" spans="1:3" x14ac:dyDescent="0.2">
      <c r="A628" s="1"/>
      <c r="C628" s="10"/>
    </row>
    <row r="629" spans="1:3" x14ac:dyDescent="0.2">
      <c r="A629" s="1"/>
      <c r="C629" s="10"/>
    </row>
    <row r="630" spans="1:3" x14ac:dyDescent="0.2">
      <c r="A630" s="1"/>
      <c r="C630" s="10"/>
    </row>
    <row r="631" spans="1:3" x14ac:dyDescent="0.2">
      <c r="A631" s="1"/>
      <c r="C631" s="10"/>
    </row>
    <row r="632" spans="1:3" x14ac:dyDescent="0.2">
      <c r="A632" s="1"/>
      <c r="C632" s="10"/>
    </row>
    <row r="633" spans="1:3" x14ac:dyDescent="0.2">
      <c r="A633" s="1"/>
      <c r="C633" s="10"/>
    </row>
    <row r="634" spans="1:3" x14ac:dyDescent="0.2">
      <c r="A634" s="1"/>
      <c r="C634" s="10"/>
    </row>
    <row r="635" spans="1:3" x14ac:dyDescent="0.2">
      <c r="A635" s="1"/>
      <c r="C635" s="10"/>
    </row>
    <row r="636" spans="1:3" x14ac:dyDescent="0.2">
      <c r="A636" s="1"/>
      <c r="C636" s="10"/>
    </row>
    <row r="637" spans="1:3" x14ac:dyDescent="0.2">
      <c r="A637" s="1"/>
      <c r="C637" s="10"/>
    </row>
    <row r="638" spans="1:3" x14ac:dyDescent="0.2">
      <c r="A638" s="1"/>
      <c r="C638" s="10"/>
    </row>
    <row r="639" spans="1:3" x14ac:dyDescent="0.2">
      <c r="A639" s="1"/>
      <c r="C639" s="10"/>
    </row>
    <row r="640" spans="1:3" x14ac:dyDescent="0.2">
      <c r="A640" s="1"/>
      <c r="C640" s="10"/>
    </row>
    <row r="641" spans="1:3" x14ac:dyDescent="0.2">
      <c r="A641" s="1"/>
      <c r="C641" s="10"/>
    </row>
    <row r="642" spans="1:3" x14ac:dyDescent="0.2">
      <c r="A642" s="1"/>
      <c r="C642" s="10"/>
    </row>
    <row r="643" spans="1:3" x14ac:dyDescent="0.2">
      <c r="A643" s="1"/>
      <c r="C643" s="10"/>
    </row>
    <row r="644" spans="1:3" x14ac:dyDescent="0.2">
      <c r="A644" s="1"/>
      <c r="C644" s="10"/>
    </row>
    <row r="645" spans="1:3" x14ac:dyDescent="0.2">
      <c r="A645" s="1"/>
      <c r="C645" s="10"/>
    </row>
    <row r="646" spans="1:3" x14ac:dyDescent="0.2">
      <c r="A646" s="1"/>
      <c r="C646" s="10"/>
    </row>
    <row r="647" spans="1:3" x14ac:dyDescent="0.2">
      <c r="A647" s="1"/>
      <c r="C647" s="10"/>
    </row>
    <row r="648" spans="1:3" x14ac:dyDescent="0.2">
      <c r="A648" s="1"/>
      <c r="C648" s="10"/>
    </row>
    <row r="649" spans="1:3" x14ac:dyDescent="0.2">
      <c r="A649" s="1"/>
      <c r="C649" s="10"/>
    </row>
    <row r="650" spans="1:3" x14ac:dyDescent="0.2">
      <c r="A650" s="1"/>
      <c r="C650" s="10"/>
    </row>
    <row r="651" spans="1:3" x14ac:dyDescent="0.2">
      <c r="A651" s="1"/>
      <c r="C651" s="10"/>
    </row>
    <row r="652" spans="1:3" x14ac:dyDescent="0.2">
      <c r="A652" s="1"/>
      <c r="C652" s="10"/>
    </row>
    <row r="653" spans="1:3" x14ac:dyDescent="0.2">
      <c r="A653" s="1"/>
      <c r="C653" s="10"/>
    </row>
    <row r="654" spans="1:3" x14ac:dyDescent="0.2">
      <c r="A654" s="1"/>
      <c r="C654" s="10"/>
    </row>
    <row r="655" spans="1:3" x14ac:dyDescent="0.2">
      <c r="A655" s="1"/>
      <c r="C655" s="10"/>
    </row>
    <row r="656" spans="1:3" x14ac:dyDescent="0.2">
      <c r="A656" s="1"/>
      <c r="C656" s="10"/>
    </row>
    <row r="657" spans="1:3" x14ac:dyDescent="0.2">
      <c r="A657" s="1"/>
      <c r="C657" s="10"/>
    </row>
    <row r="658" spans="1:3" x14ac:dyDescent="0.2">
      <c r="A658" s="1"/>
      <c r="C658" s="10"/>
    </row>
    <row r="659" spans="1:3" x14ac:dyDescent="0.2">
      <c r="A659" s="1"/>
      <c r="C659" s="10"/>
    </row>
    <row r="660" spans="1:3" x14ac:dyDescent="0.2">
      <c r="A660" s="1"/>
      <c r="C660" s="10"/>
    </row>
    <row r="661" spans="1:3" x14ac:dyDescent="0.2">
      <c r="A661" s="1"/>
      <c r="C661" s="10"/>
    </row>
    <row r="662" spans="1:3" x14ac:dyDescent="0.2">
      <c r="A662" s="1"/>
      <c r="C662" s="10"/>
    </row>
    <row r="663" spans="1:3" x14ac:dyDescent="0.2">
      <c r="A663" s="1"/>
      <c r="C663" s="10"/>
    </row>
    <row r="664" spans="1:3" x14ac:dyDescent="0.2">
      <c r="A664" s="1"/>
      <c r="C664" s="10"/>
    </row>
    <row r="665" spans="1:3" x14ac:dyDescent="0.2">
      <c r="A665" s="1"/>
      <c r="C665" s="10"/>
    </row>
    <row r="666" spans="1:3" x14ac:dyDescent="0.2">
      <c r="A666" s="1"/>
      <c r="C666" s="10"/>
    </row>
    <row r="667" spans="1:3" x14ac:dyDescent="0.2">
      <c r="A667" s="1"/>
      <c r="C667" s="10"/>
    </row>
    <row r="668" spans="1:3" x14ac:dyDescent="0.2">
      <c r="A668" s="1"/>
      <c r="C668" s="10"/>
    </row>
    <row r="669" spans="1:3" x14ac:dyDescent="0.2">
      <c r="A669" s="1"/>
      <c r="C669" s="10"/>
    </row>
    <row r="670" spans="1:3" x14ac:dyDescent="0.2">
      <c r="A670" s="1"/>
      <c r="C670" s="10"/>
    </row>
    <row r="671" spans="1:3" x14ac:dyDescent="0.2">
      <c r="A671" s="1"/>
      <c r="C671" s="10"/>
    </row>
    <row r="672" spans="1:3" x14ac:dyDescent="0.2">
      <c r="A672" s="1"/>
      <c r="C672" s="10"/>
    </row>
    <row r="673" spans="1:3" x14ac:dyDescent="0.2">
      <c r="A673" s="1"/>
      <c r="C673" s="10"/>
    </row>
    <row r="674" spans="1:3" x14ac:dyDescent="0.2">
      <c r="A674" s="1"/>
      <c r="C674" s="10"/>
    </row>
    <row r="675" spans="1:3" x14ac:dyDescent="0.2">
      <c r="A675" s="1"/>
      <c r="C675" s="10"/>
    </row>
    <row r="676" spans="1:3" x14ac:dyDescent="0.2">
      <c r="A676" s="1"/>
      <c r="C676" s="10"/>
    </row>
    <row r="677" spans="1:3" x14ac:dyDescent="0.2">
      <c r="A677" s="1"/>
      <c r="C677" s="10"/>
    </row>
    <row r="678" spans="1:3" x14ac:dyDescent="0.2">
      <c r="A678" s="1"/>
      <c r="C678" s="10"/>
    </row>
    <row r="679" spans="1:3" x14ac:dyDescent="0.2">
      <c r="A679" s="1"/>
      <c r="C679" s="10"/>
    </row>
    <row r="680" spans="1:3" x14ac:dyDescent="0.2">
      <c r="A680" s="1"/>
      <c r="C680" s="10"/>
    </row>
    <row r="681" spans="1:3" x14ac:dyDescent="0.2">
      <c r="A681" s="1"/>
      <c r="C681" s="10"/>
    </row>
    <row r="682" spans="1:3" x14ac:dyDescent="0.2">
      <c r="A682" s="1"/>
      <c r="C682" s="10"/>
    </row>
    <row r="683" spans="1:3" x14ac:dyDescent="0.2">
      <c r="A683" s="1"/>
      <c r="C683" s="10"/>
    </row>
    <row r="684" spans="1:3" x14ac:dyDescent="0.2">
      <c r="A684" s="1"/>
      <c r="C684" s="10"/>
    </row>
    <row r="685" spans="1:3" x14ac:dyDescent="0.2">
      <c r="A685" s="1"/>
      <c r="C685" s="10"/>
    </row>
    <row r="686" spans="1:3" x14ac:dyDescent="0.2">
      <c r="A686" s="1"/>
      <c r="C686" s="10"/>
    </row>
    <row r="687" spans="1:3" x14ac:dyDescent="0.2">
      <c r="A687" s="1"/>
      <c r="C687" s="10"/>
    </row>
    <row r="688" spans="1:3" x14ac:dyDescent="0.2">
      <c r="A688" s="1"/>
      <c r="C688" s="10"/>
    </row>
    <row r="689" spans="1:3" x14ac:dyDescent="0.2">
      <c r="A689" s="1"/>
      <c r="C689" s="10"/>
    </row>
    <row r="690" spans="1:3" x14ac:dyDescent="0.2">
      <c r="A690" s="1"/>
      <c r="C690" s="10"/>
    </row>
    <row r="691" spans="1:3" x14ac:dyDescent="0.2">
      <c r="A691" s="1"/>
      <c r="C691" s="10"/>
    </row>
    <row r="692" spans="1:3" x14ac:dyDescent="0.2">
      <c r="A692" s="1"/>
      <c r="C692" s="10"/>
    </row>
    <row r="693" spans="1:3" x14ac:dyDescent="0.2">
      <c r="A693" s="1"/>
      <c r="C693" s="10"/>
    </row>
    <row r="694" spans="1:3" x14ac:dyDescent="0.2">
      <c r="A694" s="1"/>
      <c r="C694" s="10"/>
    </row>
    <row r="695" spans="1:3" x14ac:dyDescent="0.2">
      <c r="A695" s="1"/>
      <c r="C695" s="10"/>
    </row>
    <row r="696" spans="1:3" x14ac:dyDescent="0.2">
      <c r="A696" s="1"/>
      <c r="C696" s="10"/>
    </row>
    <row r="697" spans="1:3" x14ac:dyDescent="0.2">
      <c r="A697" s="1"/>
      <c r="C697" s="10"/>
    </row>
    <row r="698" spans="1:3" x14ac:dyDescent="0.2">
      <c r="A698" s="1"/>
      <c r="C698" s="10"/>
    </row>
    <row r="699" spans="1:3" x14ac:dyDescent="0.2">
      <c r="A699" s="1"/>
      <c r="C699" s="10"/>
    </row>
    <row r="700" spans="1:3" x14ac:dyDescent="0.2">
      <c r="A700" s="1"/>
      <c r="C700" s="10"/>
    </row>
    <row r="701" spans="1:3" x14ac:dyDescent="0.2">
      <c r="A701" s="1"/>
      <c r="C701" s="10"/>
    </row>
    <row r="702" spans="1:3" x14ac:dyDescent="0.2">
      <c r="A702" s="1"/>
      <c r="C702" s="10"/>
    </row>
    <row r="703" spans="1:3" x14ac:dyDescent="0.2">
      <c r="A703" s="1"/>
      <c r="C703" s="10"/>
    </row>
    <row r="704" spans="1:3" x14ac:dyDescent="0.2">
      <c r="A704" s="1"/>
      <c r="C704" s="10"/>
    </row>
    <row r="705" spans="1:3" x14ac:dyDescent="0.2">
      <c r="A705" s="1"/>
      <c r="C705" s="10"/>
    </row>
    <row r="706" spans="1:3" x14ac:dyDescent="0.2">
      <c r="A706" s="1"/>
      <c r="C706" s="10"/>
    </row>
    <row r="707" spans="1:3" x14ac:dyDescent="0.2">
      <c r="A707" s="1"/>
      <c r="C707" s="10"/>
    </row>
    <row r="708" spans="1:3" x14ac:dyDescent="0.2">
      <c r="A708" s="1"/>
      <c r="C708" s="10"/>
    </row>
    <row r="709" spans="1:3" x14ac:dyDescent="0.2">
      <c r="A709" s="1"/>
      <c r="C709" s="10"/>
    </row>
    <row r="710" spans="1:3" x14ac:dyDescent="0.2">
      <c r="A710" s="1"/>
      <c r="C710" s="10"/>
    </row>
    <row r="711" spans="1:3" x14ac:dyDescent="0.2">
      <c r="A711" s="1"/>
      <c r="C711" s="10"/>
    </row>
    <row r="712" spans="1:3" x14ac:dyDescent="0.2">
      <c r="A712" s="1"/>
      <c r="C712" s="10"/>
    </row>
    <row r="713" spans="1:3" x14ac:dyDescent="0.2">
      <c r="A713" s="1"/>
      <c r="C713" s="10"/>
    </row>
    <row r="714" spans="1:3" x14ac:dyDescent="0.2">
      <c r="A714" s="1"/>
      <c r="C714" s="10"/>
    </row>
    <row r="715" spans="1:3" x14ac:dyDescent="0.2">
      <c r="A715" s="1"/>
      <c r="C715" s="10"/>
    </row>
    <row r="716" spans="1:3" x14ac:dyDescent="0.2">
      <c r="A716" s="1"/>
      <c r="C716" s="10"/>
    </row>
    <row r="717" spans="1:3" x14ac:dyDescent="0.2">
      <c r="A717" s="1"/>
      <c r="C717" s="10"/>
    </row>
    <row r="718" spans="1:3" x14ac:dyDescent="0.2">
      <c r="A718" s="1"/>
      <c r="C718" s="10"/>
    </row>
    <row r="719" spans="1:3" x14ac:dyDescent="0.2">
      <c r="A719" s="1"/>
      <c r="C719" s="10"/>
    </row>
    <row r="720" spans="1:3" x14ac:dyDescent="0.2">
      <c r="A720" s="1"/>
      <c r="C720" s="10"/>
    </row>
    <row r="721" spans="1:3" x14ac:dyDescent="0.2">
      <c r="A721" s="1"/>
      <c r="C721" s="10"/>
    </row>
    <row r="722" spans="1:3" x14ac:dyDescent="0.2">
      <c r="A722" s="1"/>
      <c r="C722" s="10"/>
    </row>
    <row r="723" spans="1:3" x14ac:dyDescent="0.2">
      <c r="A723" s="1"/>
      <c r="C723" s="10"/>
    </row>
    <row r="724" spans="1:3" x14ac:dyDescent="0.2">
      <c r="A724" s="1"/>
      <c r="C724" s="10"/>
    </row>
    <row r="725" spans="1:3" x14ac:dyDescent="0.2">
      <c r="A725" s="1"/>
      <c r="C725" s="10"/>
    </row>
    <row r="726" spans="1:3" x14ac:dyDescent="0.2">
      <c r="A726" s="1"/>
      <c r="C726" s="10"/>
    </row>
    <row r="727" spans="1:3" x14ac:dyDescent="0.2">
      <c r="A727" s="1"/>
      <c r="C727" s="10"/>
    </row>
    <row r="728" spans="1:3" x14ac:dyDescent="0.2">
      <c r="A728" s="1"/>
      <c r="C728" s="10"/>
    </row>
    <row r="729" spans="1:3" x14ac:dyDescent="0.2">
      <c r="A729" s="1"/>
      <c r="C729" s="10"/>
    </row>
    <row r="730" spans="1:3" x14ac:dyDescent="0.2">
      <c r="A730" s="1"/>
      <c r="C730" s="10"/>
    </row>
    <row r="731" spans="1:3" x14ac:dyDescent="0.2">
      <c r="A731" s="1"/>
      <c r="C731" s="10"/>
    </row>
    <row r="732" spans="1:3" x14ac:dyDescent="0.2">
      <c r="A732" s="1"/>
      <c r="C732" s="10"/>
    </row>
    <row r="733" spans="1:3" x14ac:dyDescent="0.2">
      <c r="A733" s="1"/>
      <c r="C733" s="10"/>
    </row>
    <row r="734" spans="1:3" x14ac:dyDescent="0.2">
      <c r="A734" s="1"/>
      <c r="C734" s="10"/>
    </row>
    <row r="735" spans="1:3" x14ac:dyDescent="0.2">
      <c r="A735" s="1"/>
      <c r="C735" s="10"/>
    </row>
    <row r="736" spans="1:3" x14ac:dyDescent="0.2">
      <c r="A736" s="1"/>
      <c r="C736" s="10"/>
    </row>
    <row r="737" spans="1:3" x14ac:dyDescent="0.2">
      <c r="A737" s="1"/>
      <c r="C737" s="10"/>
    </row>
    <row r="738" spans="1:3" x14ac:dyDescent="0.2">
      <c r="A738" s="1"/>
      <c r="C738" s="10"/>
    </row>
    <row r="739" spans="1:3" x14ac:dyDescent="0.2">
      <c r="A739" s="1"/>
      <c r="C739" s="10"/>
    </row>
    <row r="740" spans="1:3" x14ac:dyDescent="0.2">
      <c r="A740" s="1"/>
      <c r="C740" s="10"/>
    </row>
    <row r="741" spans="1:3" x14ac:dyDescent="0.2">
      <c r="A741" s="1"/>
      <c r="C741" s="10"/>
    </row>
    <row r="742" spans="1:3" x14ac:dyDescent="0.2">
      <c r="A742" s="1"/>
      <c r="C742" s="10"/>
    </row>
    <row r="743" spans="1:3" x14ac:dyDescent="0.2">
      <c r="A743" s="1"/>
      <c r="C743" s="10"/>
    </row>
    <row r="744" spans="1:3" x14ac:dyDescent="0.2">
      <c r="A744" s="1"/>
      <c r="C744" s="10"/>
    </row>
    <row r="745" spans="1:3" x14ac:dyDescent="0.2">
      <c r="A745" s="1"/>
      <c r="C745" s="10"/>
    </row>
    <row r="746" spans="1:3" x14ac:dyDescent="0.2">
      <c r="A746" s="1"/>
      <c r="C746" s="10"/>
    </row>
    <row r="747" spans="1:3" x14ac:dyDescent="0.2">
      <c r="A747" s="1"/>
      <c r="C747" s="10"/>
    </row>
    <row r="748" spans="1:3" x14ac:dyDescent="0.2">
      <c r="A748" s="1"/>
      <c r="C748" s="10"/>
    </row>
    <row r="749" spans="1:3" x14ac:dyDescent="0.2">
      <c r="A749" s="1"/>
      <c r="C749" s="10"/>
    </row>
    <row r="750" spans="1:3" x14ac:dyDescent="0.2">
      <c r="A750" s="1"/>
      <c r="C750" s="10"/>
    </row>
    <row r="751" spans="1:3" x14ac:dyDescent="0.2">
      <c r="A751" s="1"/>
      <c r="C751" s="10"/>
    </row>
    <row r="752" spans="1:3" x14ac:dyDescent="0.2">
      <c r="A752" s="1"/>
      <c r="C752" s="10"/>
    </row>
    <row r="753" spans="1:3" x14ac:dyDescent="0.2">
      <c r="A753" s="1"/>
      <c r="C753" s="10"/>
    </row>
    <row r="754" spans="1:3" x14ac:dyDescent="0.2">
      <c r="A754" s="1"/>
      <c r="C754" s="10"/>
    </row>
    <row r="755" spans="1:3" x14ac:dyDescent="0.2">
      <c r="A755" s="1"/>
      <c r="C755" s="10"/>
    </row>
    <row r="756" spans="1:3" x14ac:dyDescent="0.2">
      <c r="A756" s="1"/>
      <c r="C756" s="10"/>
    </row>
    <row r="757" spans="1:3" x14ac:dyDescent="0.2">
      <c r="A757" s="1"/>
      <c r="C757" s="10"/>
    </row>
    <row r="758" spans="1:3" x14ac:dyDescent="0.2">
      <c r="A758" s="1"/>
      <c r="C758" s="10"/>
    </row>
    <row r="759" spans="1:3" x14ac:dyDescent="0.2">
      <c r="A759" s="1"/>
      <c r="C759" s="10"/>
    </row>
    <row r="760" spans="1:3" x14ac:dyDescent="0.2">
      <c r="A760" s="1"/>
      <c r="C760" s="10"/>
    </row>
    <row r="761" spans="1:3" x14ac:dyDescent="0.2">
      <c r="A761" s="1"/>
      <c r="C761" s="10"/>
    </row>
    <row r="762" spans="1:3" x14ac:dyDescent="0.2">
      <c r="A762" s="1"/>
      <c r="C762" s="10"/>
    </row>
    <row r="763" spans="1:3" x14ac:dyDescent="0.2">
      <c r="A763" s="1"/>
      <c r="C763" s="10"/>
    </row>
    <row r="764" spans="1:3" x14ac:dyDescent="0.2">
      <c r="A764" s="1"/>
      <c r="C764" s="10"/>
    </row>
    <row r="765" spans="1:3" x14ac:dyDescent="0.2">
      <c r="A765" s="1"/>
      <c r="C765" s="10"/>
    </row>
    <row r="766" spans="1:3" x14ac:dyDescent="0.2">
      <c r="A766" s="1"/>
      <c r="C766" s="10"/>
    </row>
    <row r="767" spans="1:3" x14ac:dyDescent="0.2">
      <c r="A767" s="1"/>
      <c r="C767" s="10"/>
    </row>
    <row r="768" spans="1:3" x14ac:dyDescent="0.2">
      <c r="A768" s="1"/>
      <c r="C768" s="10"/>
    </row>
    <row r="769" spans="1:3" x14ac:dyDescent="0.2">
      <c r="A769" s="1"/>
      <c r="C769" s="10"/>
    </row>
    <row r="770" spans="1:3" x14ac:dyDescent="0.2">
      <c r="A770" s="1"/>
      <c r="C770" s="10"/>
    </row>
    <row r="771" spans="1:3" x14ac:dyDescent="0.2">
      <c r="A771" s="1"/>
      <c r="C771" s="10"/>
    </row>
    <row r="772" spans="1:3" x14ac:dyDescent="0.2">
      <c r="A772" s="1"/>
      <c r="C772" s="10"/>
    </row>
    <row r="773" spans="1:3" x14ac:dyDescent="0.2">
      <c r="A773" s="1"/>
      <c r="C773" s="10"/>
    </row>
    <row r="774" spans="1:3" x14ac:dyDescent="0.2">
      <c r="A774" s="1"/>
      <c r="C774" s="10"/>
    </row>
    <row r="775" spans="1:3" x14ac:dyDescent="0.2">
      <c r="A775" s="1"/>
      <c r="C775" s="10"/>
    </row>
    <row r="776" spans="1:3" x14ac:dyDescent="0.2">
      <c r="A776" s="1"/>
      <c r="C776" s="10"/>
    </row>
    <row r="777" spans="1:3" x14ac:dyDescent="0.2">
      <c r="A777" s="1"/>
      <c r="C777" s="10"/>
    </row>
    <row r="778" spans="1:3" x14ac:dyDescent="0.2">
      <c r="A778" s="1"/>
      <c r="C778" s="10"/>
    </row>
    <row r="779" spans="1:3" x14ac:dyDescent="0.2">
      <c r="A779" s="1"/>
      <c r="C779" s="10"/>
    </row>
    <row r="780" spans="1:3" x14ac:dyDescent="0.2">
      <c r="A780" s="1"/>
      <c r="C780" s="10"/>
    </row>
    <row r="781" spans="1:3" x14ac:dyDescent="0.2">
      <c r="A781" s="1"/>
      <c r="C781" s="10"/>
    </row>
    <row r="782" spans="1:3" x14ac:dyDescent="0.2">
      <c r="A782" s="1"/>
      <c r="C782" s="10"/>
    </row>
    <row r="783" spans="1:3" x14ac:dyDescent="0.2">
      <c r="A783" s="1"/>
      <c r="C783" s="10"/>
    </row>
    <row r="784" spans="1:3" x14ac:dyDescent="0.2">
      <c r="A784" s="1"/>
      <c r="C784" s="10"/>
    </row>
    <row r="785" spans="1:3" x14ac:dyDescent="0.2">
      <c r="A785" s="1"/>
      <c r="C785" s="10"/>
    </row>
    <row r="786" spans="1:3" x14ac:dyDescent="0.2">
      <c r="A786" s="1"/>
      <c r="C786" s="10"/>
    </row>
    <row r="787" spans="1:3" x14ac:dyDescent="0.2">
      <c r="A787" s="1"/>
      <c r="C787" s="10"/>
    </row>
    <row r="788" spans="1:3" x14ac:dyDescent="0.2">
      <c r="A788" s="1"/>
      <c r="C788" s="10"/>
    </row>
    <row r="789" spans="1:3" x14ac:dyDescent="0.2">
      <c r="A789" s="1"/>
      <c r="C789" s="10"/>
    </row>
    <row r="790" spans="1:3" x14ac:dyDescent="0.2">
      <c r="A790" s="1"/>
      <c r="C790" s="10"/>
    </row>
    <row r="791" spans="1:3" x14ac:dyDescent="0.2">
      <c r="A791" s="1"/>
      <c r="C791" s="10"/>
    </row>
    <row r="792" spans="1:3" x14ac:dyDescent="0.2">
      <c r="A792" s="1"/>
      <c r="C792" s="10"/>
    </row>
    <row r="793" spans="1:3" x14ac:dyDescent="0.2">
      <c r="A793" s="1"/>
      <c r="C793" s="10"/>
    </row>
    <row r="794" spans="1:3" x14ac:dyDescent="0.2">
      <c r="A794" s="1"/>
      <c r="C794" s="10"/>
    </row>
    <row r="795" spans="1:3" x14ac:dyDescent="0.2">
      <c r="A795" s="1"/>
      <c r="C795" s="10"/>
    </row>
    <row r="796" spans="1:3" x14ac:dyDescent="0.2">
      <c r="A796" s="1"/>
      <c r="C796" s="10"/>
    </row>
    <row r="797" spans="1:3" x14ac:dyDescent="0.2">
      <c r="A797" s="1"/>
      <c r="C797" s="10"/>
    </row>
    <row r="798" spans="1:3" x14ac:dyDescent="0.2">
      <c r="A798" s="1"/>
      <c r="C798" s="10"/>
    </row>
    <row r="799" spans="1:3" x14ac:dyDescent="0.2">
      <c r="A799" s="1"/>
      <c r="C799" s="10"/>
    </row>
    <row r="800" spans="1:3" x14ac:dyDescent="0.2">
      <c r="A800" s="1"/>
      <c r="C800" s="10"/>
    </row>
    <row r="801" spans="1:3" x14ac:dyDescent="0.2">
      <c r="A801" s="1"/>
      <c r="C801" s="10"/>
    </row>
    <row r="802" spans="1:3" x14ac:dyDescent="0.2">
      <c r="A802" s="1"/>
      <c r="C802" s="10"/>
    </row>
    <row r="803" spans="1:3" x14ac:dyDescent="0.2">
      <c r="A803" s="1"/>
      <c r="C803" s="10"/>
    </row>
    <row r="804" spans="1:3" x14ac:dyDescent="0.2">
      <c r="A804" s="1"/>
      <c r="C804" s="10"/>
    </row>
    <row r="805" spans="1:3" x14ac:dyDescent="0.2">
      <c r="A805" s="1"/>
      <c r="C805" s="10"/>
    </row>
    <row r="806" spans="1:3" x14ac:dyDescent="0.2">
      <c r="A806" s="1"/>
      <c r="C806" s="10"/>
    </row>
    <row r="807" spans="1:3" x14ac:dyDescent="0.2">
      <c r="A807" s="1"/>
      <c r="C807" s="10"/>
    </row>
    <row r="808" spans="1:3" x14ac:dyDescent="0.2">
      <c r="A808" s="1"/>
      <c r="C808" s="10"/>
    </row>
    <row r="809" spans="1:3" x14ac:dyDescent="0.2">
      <c r="A809" s="1"/>
      <c r="C809" s="10"/>
    </row>
    <row r="810" spans="1:3" x14ac:dyDescent="0.2">
      <c r="A810" s="1"/>
      <c r="C810" s="10"/>
    </row>
    <row r="811" spans="1:3" x14ac:dyDescent="0.2">
      <c r="A811" s="1"/>
      <c r="C811" s="10"/>
    </row>
    <row r="812" spans="1:3" x14ac:dyDescent="0.2">
      <c r="A812" s="1"/>
      <c r="C812" s="10"/>
    </row>
    <row r="813" spans="1:3" x14ac:dyDescent="0.2">
      <c r="A813" s="1"/>
      <c r="C813" s="10"/>
    </row>
    <row r="814" spans="1:3" x14ac:dyDescent="0.2">
      <c r="A814" s="1"/>
      <c r="C814" s="10"/>
    </row>
    <row r="815" spans="1:3" x14ac:dyDescent="0.2">
      <c r="A815" s="1"/>
      <c r="C815" s="10"/>
    </row>
    <row r="816" spans="1:3" x14ac:dyDescent="0.2">
      <c r="A816" s="1"/>
      <c r="C816" s="10"/>
    </row>
    <row r="817" spans="1:3" x14ac:dyDescent="0.2">
      <c r="A817" s="1"/>
      <c r="C817" s="10"/>
    </row>
    <row r="818" spans="1:3" x14ac:dyDescent="0.2">
      <c r="A818" s="1"/>
      <c r="C818" s="10"/>
    </row>
    <row r="819" spans="1:3" x14ac:dyDescent="0.2">
      <c r="A819" s="1"/>
      <c r="C819" s="10"/>
    </row>
    <row r="820" spans="1:3" x14ac:dyDescent="0.2">
      <c r="A820" s="1"/>
      <c r="C820" s="10"/>
    </row>
    <row r="821" spans="1:3" x14ac:dyDescent="0.2">
      <c r="A821" s="1"/>
      <c r="C821" s="10"/>
    </row>
    <row r="822" spans="1:3" x14ac:dyDescent="0.2">
      <c r="A822" s="1"/>
      <c r="C822" s="10"/>
    </row>
    <row r="823" spans="1:3" x14ac:dyDescent="0.2">
      <c r="A823" s="1"/>
      <c r="C823" s="10"/>
    </row>
    <row r="824" spans="1:3" x14ac:dyDescent="0.2">
      <c r="A824" s="1"/>
      <c r="C824" s="10"/>
    </row>
    <row r="825" spans="1:3" x14ac:dyDescent="0.2">
      <c r="A825" s="1"/>
      <c r="C825" s="10"/>
    </row>
    <row r="826" spans="1:3" x14ac:dyDescent="0.2">
      <c r="A826" s="1"/>
      <c r="C826" s="10"/>
    </row>
    <row r="827" spans="1:3" x14ac:dyDescent="0.2">
      <c r="A827" s="1"/>
      <c r="C827" s="10"/>
    </row>
    <row r="828" spans="1:3" x14ac:dyDescent="0.2">
      <c r="A828" s="1"/>
      <c r="C828" s="10"/>
    </row>
    <row r="829" spans="1:3" x14ac:dyDescent="0.2">
      <c r="A829" s="1"/>
      <c r="C829" s="10"/>
    </row>
    <row r="830" spans="1:3" x14ac:dyDescent="0.2">
      <c r="A830" s="1"/>
      <c r="C830" s="10"/>
    </row>
    <row r="831" spans="1:3" x14ac:dyDescent="0.2">
      <c r="A831" s="1"/>
      <c r="C831" s="10"/>
    </row>
    <row r="832" spans="1:3" x14ac:dyDescent="0.2">
      <c r="A832" s="1"/>
      <c r="C832" s="10"/>
    </row>
    <row r="833" spans="1:3" x14ac:dyDescent="0.2">
      <c r="A833" s="1"/>
      <c r="C833" s="10"/>
    </row>
    <row r="834" spans="1:3" x14ac:dyDescent="0.2">
      <c r="A834" s="1"/>
      <c r="C834" s="10"/>
    </row>
    <row r="835" spans="1:3" x14ac:dyDescent="0.2">
      <c r="A835" s="1"/>
      <c r="C835" s="10"/>
    </row>
    <row r="836" spans="1:3" x14ac:dyDescent="0.2">
      <c r="A836" s="1"/>
      <c r="C836" s="10"/>
    </row>
    <row r="837" spans="1:3" x14ac:dyDescent="0.2">
      <c r="A837" s="1"/>
      <c r="C837" s="10"/>
    </row>
    <row r="838" spans="1:3" x14ac:dyDescent="0.2">
      <c r="A838" s="1"/>
      <c r="C838" s="10"/>
    </row>
    <row r="839" spans="1:3" x14ac:dyDescent="0.2">
      <c r="A839" s="1"/>
      <c r="C839" s="10"/>
    </row>
    <row r="840" spans="1:3" x14ac:dyDescent="0.2">
      <c r="A840" s="1"/>
      <c r="C840" s="10"/>
    </row>
    <row r="841" spans="1:3" x14ac:dyDescent="0.2">
      <c r="A841" s="1"/>
      <c r="C841" s="10"/>
    </row>
    <row r="842" spans="1:3" x14ac:dyDescent="0.2">
      <c r="A842" s="1"/>
      <c r="C842" s="10"/>
    </row>
    <row r="843" spans="1:3" x14ac:dyDescent="0.2">
      <c r="A843" s="1"/>
      <c r="C843" s="10"/>
    </row>
    <row r="844" spans="1:3" x14ac:dyDescent="0.2">
      <c r="A844" s="1"/>
      <c r="C844" s="10"/>
    </row>
    <row r="845" spans="1:3" x14ac:dyDescent="0.2">
      <c r="A845" s="1"/>
      <c r="C845" s="10"/>
    </row>
    <row r="846" spans="1:3" x14ac:dyDescent="0.2">
      <c r="A846" s="1"/>
      <c r="C846" s="10"/>
    </row>
    <row r="847" spans="1:3" x14ac:dyDescent="0.2">
      <c r="A847" s="1"/>
      <c r="C847" s="10"/>
    </row>
    <row r="848" spans="1:3" x14ac:dyDescent="0.2">
      <c r="A848" s="1"/>
      <c r="C848" s="10"/>
    </row>
    <row r="849" spans="1:3" x14ac:dyDescent="0.2">
      <c r="A849" s="1"/>
      <c r="C849" s="10"/>
    </row>
    <row r="850" spans="1:3" x14ac:dyDescent="0.2">
      <c r="A850" s="1"/>
      <c r="C850" s="10"/>
    </row>
    <row r="851" spans="1:3" x14ac:dyDescent="0.2">
      <c r="A851" s="1"/>
      <c r="C851" s="10"/>
    </row>
    <row r="852" spans="1:3" x14ac:dyDescent="0.2">
      <c r="A852" s="1"/>
      <c r="C852" s="10"/>
    </row>
    <row r="853" spans="1:3" x14ac:dyDescent="0.2">
      <c r="A853" s="1"/>
      <c r="C853" s="10"/>
    </row>
    <row r="854" spans="1:3" x14ac:dyDescent="0.2">
      <c r="A854" s="1"/>
      <c r="C854" s="10"/>
    </row>
    <row r="855" spans="1:3" x14ac:dyDescent="0.2">
      <c r="A855" s="1"/>
      <c r="C855" s="10"/>
    </row>
    <row r="856" spans="1:3" x14ac:dyDescent="0.2">
      <c r="A856" s="1"/>
      <c r="C856" s="10"/>
    </row>
    <row r="857" spans="1:3" x14ac:dyDescent="0.2">
      <c r="A857" s="1"/>
      <c r="C857" s="10"/>
    </row>
    <row r="858" spans="1:3" x14ac:dyDescent="0.2">
      <c r="A858" s="1"/>
      <c r="C858" s="10"/>
    </row>
    <row r="859" spans="1:3" x14ac:dyDescent="0.2">
      <c r="A859" s="1"/>
      <c r="C859" s="10"/>
    </row>
    <row r="860" spans="1:3" x14ac:dyDescent="0.2">
      <c r="A860" s="1"/>
      <c r="C860" s="10"/>
    </row>
    <row r="861" spans="1:3" x14ac:dyDescent="0.2">
      <c r="A861" s="1"/>
      <c r="C861" s="10"/>
    </row>
    <row r="862" spans="1:3" x14ac:dyDescent="0.2">
      <c r="A862" s="1"/>
      <c r="C862" s="10"/>
    </row>
    <row r="863" spans="1:3" x14ac:dyDescent="0.2">
      <c r="A863" s="1"/>
      <c r="C863" s="10"/>
    </row>
    <row r="864" spans="1:3" x14ac:dyDescent="0.2">
      <c r="A864" s="1"/>
      <c r="C864" s="10"/>
    </row>
    <row r="865" spans="1:3" x14ac:dyDescent="0.2">
      <c r="A865" s="1"/>
      <c r="C865" s="10"/>
    </row>
    <row r="866" spans="1:3" x14ac:dyDescent="0.2">
      <c r="A866" s="1"/>
      <c r="C866" s="10"/>
    </row>
    <row r="867" spans="1:3" x14ac:dyDescent="0.2">
      <c r="A867" s="1"/>
      <c r="C867" s="10"/>
    </row>
    <row r="868" spans="1:3" x14ac:dyDescent="0.2">
      <c r="A868" s="1"/>
      <c r="C868" s="10"/>
    </row>
    <row r="869" spans="1:3" x14ac:dyDescent="0.2">
      <c r="A869" s="1"/>
      <c r="C869" s="10"/>
    </row>
    <row r="870" spans="1:3" x14ac:dyDescent="0.2">
      <c r="A870" s="1"/>
      <c r="C870" s="10"/>
    </row>
    <row r="871" spans="1:3" x14ac:dyDescent="0.2">
      <c r="A871" s="1"/>
      <c r="C871" s="10"/>
    </row>
    <row r="872" spans="1:3" x14ac:dyDescent="0.2">
      <c r="A872" s="1"/>
      <c r="C872" s="10"/>
    </row>
    <row r="873" spans="1:3" x14ac:dyDescent="0.2">
      <c r="A873" s="1"/>
      <c r="C873" s="10"/>
    </row>
    <row r="874" spans="1:3" x14ac:dyDescent="0.2">
      <c r="A874" s="1"/>
      <c r="C874" s="10"/>
    </row>
    <row r="875" spans="1:3" x14ac:dyDescent="0.2">
      <c r="A875" s="1"/>
      <c r="C875" s="10"/>
    </row>
    <row r="876" spans="1:3" x14ac:dyDescent="0.2">
      <c r="A876" s="1"/>
      <c r="C876" s="10"/>
    </row>
    <row r="877" spans="1:3" x14ac:dyDescent="0.2">
      <c r="A877" s="1"/>
      <c r="C877" s="10"/>
    </row>
    <row r="878" spans="1:3" x14ac:dyDescent="0.2">
      <c r="A878" s="1"/>
      <c r="C878" s="10"/>
    </row>
    <row r="879" spans="1:3" x14ac:dyDescent="0.2">
      <c r="A879" s="1"/>
      <c r="C879" s="10"/>
    </row>
    <row r="880" spans="1:3" x14ac:dyDescent="0.2">
      <c r="A880" s="1"/>
      <c r="C880" s="10"/>
    </row>
    <row r="881" spans="1:3" x14ac:dyDescent="0.2">
      <c r="A881" s="1"/>
      <c r="C881" s="10"/>
    </row>
    <row r="882" spans="1:3" x14ac:dyDescent="0.2">
      <c r="A882" s="1"/>
      <c r="C882" s="10"/>
    </row>
    <row r="883" spans="1:3" x14ac:dyDescent="0.2">
      <c r="A883" s="1"/>
      <c r="C883" s="10"/>
    </row>
    <row r="884" spans="1:3" x14ac:dyDescent="0.2">
      <c r="A884" s="1"/>
      <c r="C884" s="10"/>
    </row>
    <row r="885" spans="1:3" x14ac:dyDescent="0.2">
      <c r="A885" s="1"/>
      <c r="C885" s="10"/>
    </row>
    <row r="886" spans="1:3" x14ac:dyDescent="0.2">
      <c r="A886" s="1"/>
      <c r="C886" s="10"/>
    </row>
    <row r="887" spans="1:3" x14ac:dyDescent="0.2">
      <c r="A887" s="1"/>
      <c r="C887" s="10"/>
    </row>
    <row r="888" spans="1:3" x14ac:dyDescent="0.2">
      <c r="A888" s="1"/>
      <c r="C888" s="10"/>
    </row>
    <row r="889" spans="1:3" x14ac:dyDescent="0.2">
      <c r="A889" s="1"/>
      <c r="C889" s="10"/>
    </row>
    <row r="890" spans="1:3" x14ac:dyDescent="0.2">
      <c r="A890" s="1"/>
      <c r="C890" s="10"/>
    </row>
    <row r="891" spans="1:3" x14ac:dyDescent="0.2">
      <c r="A891" s="1"/>
      <c r="C891" s="10"/>
    </row>
    <row r="892" spans="1:3" x14ac:dyDescent="0.2">
      <c r="A892" s="1"/>
      <c r="C892" s="10"/>
    </row>
    <row r="893" spans="1:3" x14ac:dyDescent="0.2">
      <c r="A893" s="1"/>
      <c r="C893" s="10"/>
    </row>
    <row r="894" spans="1:3" x14ac:dyDescent="0.2">
      <c r="A894" s="1"/>
      <c r="C894" s="10"/>
    </row>
    <row r="895" spans="1:3" x14ac:dyDescent="0.2">
      <c r="A895" s="1"/>
      <c r="C895" s="10"/>
    </row>
    <row r="896" spans="1:3" x14ac:dyDescent="0.2">
      <c r="A896" s="1"/>
      <c r="C896" s="10"/>
    </row>
    <row r="897" spans="1:3" x14ac:dyDescent="0.2">
      <c r="A897" s="1"/>
      <c r="C897" s="10"/>
    </row>
    <row r="898" spans="1:3" x14ac:dyDescent="0.2">
      <c r="A898" s="1"/>
      <c r="C898" s="10"/>
    </row>
    <row r="899" spans="1:3" x14ac:dyDescent="0.2">
      <c r="A899" s="1"/>
      <c r="C899" s="10"/>
    </row>
    <row r="900" spans="1:3" x14ac:dyDescent="0.2">
      <c r="A900" s="1"/>
      <c r="C900" s="10"/>
    </row>
    <row r="901" spans="1:3" x14ac:dyDescent="0.2">
      <c r="A901" s="1"/>
      <c r="C901" s="10"/>
    </row>
    <row r="902" spans="1:3" x14ac:dyDescent="0.2">
      <c r="A902" s="1"/>
      <c r="C902" s="10"/>
    </row>
    <row r="903" spans="1:3" x14ac:dyDescent="0.2">
      <c r="A903" s="1"/>
      <c r="C903" s="10"/>
    </row>
    <row r="904" spans="1:3" x14ac:dyDescent="0.2">
      <c r="A904" s="1"/>
      <c r="C904" s="10"/>
    </row>
    <row r="905" spans="1:3" x14ac:dyDescent="0.2">
      <c r="A905" s="1"/>
      <c r="C905" s="10"/>
    </row>
    <row r="906" spans="1:3" x14ac:dyDescent="0.2">
      <c r="A906" s="1"/>
      <c r="C906" s="10"/>
    </row>
    <row r="907" spans="1:3" x14ac:dyDescent="0.2">
      <c r="A907" s="1"/>
      <c r="C907" s="10"/>
    </row>
    <row r="908" spans="1:3" x14ac:dyDescent="0.2">
      <c r="A908" s="1"/>
      <c r="C908" s="10"/>
    </row>
    <row r="909" spans="1:3" x14ac:dyDescent="0.2">
      <c r="A909" s="1"/>
      <c r="C909" s="10"/>
    </row>
    <row r="910" spans="1:3" x14ac:dyDescent="0.2">
      <c r="A910" s="1"/>
      <c r="C910" s="10"/>
    </row>
    <row r="911" spans="1:3" x14ac:dyDescent="0.2">
      <c r="A911" s="1"/>
      <c r="C911" s="10"/>
    </row>
    <row r="912" spans="1:3" x14ac:dyDescent="0.2">
      <c r="A912" s="1"/>
      <c r="C912" s="10"/>
    </row>
    <row r="913" spans="1:3" x14ac:dyDescent="0.2">
      <c r="A913" s="1"/>
      <c r="C913" s="10"/>
    </row>
    <row r="914" spans="1:3" x14ac:dyDescent="0.2">
      <c r="A914" s="1"/>
      <c r="C914" s="10"/>
    </row>
    <row r="915" spans="1:3" x14ac:dyDescent="0.2">
      <c r="A915" s="1"/>
      <c r="C915" s="10"/>
    </row>
    <row r="916" spans="1:3" x14ac:dyDescent="0.2">
      <c r="A916" s="1"/>
      <c r="C916" s="10"/>
    </row>
    <row r="917" spans="1:3" x14ac:dyDescent="0.2">
      <c r="A917" s="1"/>
      <c r="C917" s="10"/>
    </row>
    <row r="918" spans="1:3" x14ac:dyDescent="0.2">
      <c r="A918" s="1"/>
      <c r="C918" s="10"/>
    </row>
    <row r="919" spans="1:3" x14ac:dyDescent="0.2">
      <c r="A919" s="1"/>
      <c r="C919" s="10"/>
    </row>
    <row r="920" spans="1:3" x14ac:dyDescent="0.2">
      <c r="A920" s="1"/>
      <c r="C920" s="10"/>
    </row>
    <row r="921" spans="1:3" x14ac:dyDescent="0.2">
      <c r="A921" s="1"/>
      <c r="C921" s="10"/>
    </row>
    <row r="922" spans="1:3" x14ac:dyDescent="0.2">
      <c r="A922" s="1"/>
      <c r="C922" s="10"/>
    </row>
    <row r="923" spans="1:3" x14ac:dyDescent="0.2">
      <c r="A923" s="1"/>
      <c r="C923" s="10"/>
    </row>
    <row r="924" spans="1:3" x14ac:dyDescent="0.2">
      <c r="A924" s="1"/>
      <c r="C924" s="10"/>
    </row>
    <row r="925" spans="1:3" x14ac:dyDescent="0.2">
      <c r="A925" s="1"/>
      <c r="C925" s="10"/>
    </row>
    <row r="926" spans="1:3" x14ac:dyDescent="0.2">
      <c r="A926" s="1"/>
      <c r="C926" s="10"/>
    </row>
    <row r="927" spans="1:3" x14ac:dyDescent="0.2">
      <c r="A927" s="1"/>
      <c r="C927" s="10"/>
    </row>
    <row r="928" spans="1:3" x14ac:dyDescent="0.2">
      <c r="A928" s="1"/>
      <c r="C928" s="10"/>
    </row>
    <row r="929" spans="1:3" x14ac:dyDescent="0.2">
      <c r="A929" s="1"/>
      <c r="C929" s="10"/>
    </row>
    <row r="930" spans="1:3" x14ac:dyDescent="0.2">
      <c r="A930" s="1"/>
      <c r="C930" s="10"/>
    </row>
    <row r="931" spans="1:3" x14ac:dyDescent="0.2">
      <c r="A931" s="1"/>
      <c r="C931" s="10"/>
    </row>
    <row r="932" spans="1:3" x14ac:dyDescent="0.2">
      <c r="A932" s="1"/>
      <c r="C932" s="10"/>
    </row>
    <row r="933" spans="1:3" x14ac:dyDescent="0.2">
      <c r="A933" s="1"/>
      <c r="C933" s="10"/>
    </row>
    <row r="934" spans="1:3" x14ac:dyDescent="0.2">
      <c r="A934" s="1"/>
      <c r="C934" s="10"/>
    </row>
    <row r="935" spans="1:3" x14ac:dyDescent="0.2">
      <c r="A935" s="1"/>
      <c r="C935" s="10"/>
    </row>
    <row r="936" spans="1:3" x14ac:dyDescent="0.2">
      <c r="A936" s="1"/>
      <c r="C936" s="10"/>
    </row>
    <row r="937" spans="1:3" x14ac:dyDescent="0.2">
      <c r="A937" s="1"/>
      <c r="C937" s="10"/>
    </row>
    <row r="938" spans="1:3" x14ac:dyDescent="0.2">
      <c r="A938" s="1"/>
      <c r="C938" s="10"/>
    </row>
    <row r="939" spans="1:3" x14ac:dyDescent="0.2">
      <c r="A939" s="1"/>
      <c r="C939" s="10"/>
    </row>
    <row r="940" spans="1:3" x14ac:dyDescent="0.2">
      <c r="A940" s="1"/>
      <c r="C940" s="10"/>
    </row>
    <row r="941" spans="1:3" x14ac:dyDescent="0.2">
      <c r="A941" s="1"/>
      <c r="C941" s="10"/>
    </row>
    <row r="942" spans="1:3" x14ac:dyDescent="0.2">
      <c r="A942" s="1"/>
      <c r="C942" s="10"/>
    </row>
    <row r="943" spans="1:3" x14ac:dyDescent="0.2">
      <c r="A943" s="1"/>
      <c r="C943" s="10"/>
    </row>
    <row r="944" spans="1:3" x14ac:dyDescent="0.2">
      <c r="A944" s="1"/>
      <c r="C944" s="10"/>
    </row>
    <row r="945" spans="1:3" x14ac:dyDescent="0.2">
      <c r="A945" s="1"/>
      <c r="C945" s="10"/>
    </row>
    <row r="946" spans="1:3" x14ac:dyDescent="0.2">
      <c r="A946" s="1"/>
      <c r="C946" s="10"/>
    </row>
    <row r="947" spans="1:3" x14ac:dyDescent="0.2">
      <c r="A947" s="1"/>
      <c r="C947" s="10"/>
    </row>
    <row r="948" spans="1:3" x14ac:dyDescent="0.2">
      <c r="A948" s="1"/>
      <c r="C948" s="10"/>
    </row>
    <row r="949" spans="1:3" x14ac:dyDescent="0.2">
      <c r="A949" s="1"/>
      <c r="C949" s="10"/>
    </row>
    <row r="950" spans="1:3" x14ac:dyDescent="0.2">
      <c r="A950" s="1"/>
      <c r="C950" s="10"/>
    </row>
    <row r="951" spans="1:3" x14ac:dyDescent="0.2">
      <c r="A951" s="1"/>
      <c r="C951" s="10"/>
    </row>
    <row r="952" spans="1:3" x14ac:dyDescent="0.2">
      <c r="A952" s="1"/>
      <c r="C952" s="10"/>
    </row>
    <row r="953" spans="1:3" x14ac:dyDescent="0.2">
      <c r="A953" s="1"/>
      <c r="C953" s="10"/>
    </row>
    <row r="954" spans="1:3" x14ac:dyDescent="0.2">
      <c r="A954" s="1"/>
      <c r="C954" s="10"/>
    </row>
    <row r="955" spans="1:3" x14ac:dyDescent="0.2">
      <c r="A955" s="1"/>
      <c r="C955" s="10"/>
    </row>
    <row r="956" spans="1:3" x14ac:dyDescent="0.2">
      <c r="A956" s="1"/>
      <c r="C956" s="10"/>
    </row>
    <row r="957" spans="1:3" x14ac:dyDescent="0.2">
      <c r="A957" s="1"/>
      <c r="C957" s="10"/>
    </row>
    <row r="958" spans="1:3" x14ac:dyDescent="0.2">
      <c r="A958" s="1"/>
      <c r="C958" s="10"/>
    </row>
    <row r="959" spans="1:3" x14ac:dyDescent="0.2">
      <c r="A959" s="1"/>
      <c r="C959" s="10"/>
    </row>
    <row r="960" spans="1:3" x14ac:dyDescent="0.2">
      <c r="A960" s="1"/>
      <c r="C960" s="10"/>
    </row>
    <row r="961" spans="1:3" x14ac:dyDescent="0.2">
      <c r="A961" s="1"/>
      <c r="C961" s="10"/>
    </row>
    <row r="962" spans="1:3" x14ac:dyDescent="0.2">
      <c r="A962" s="1"/>
      <c r="C962" s="10"/>
    </row>
    <row r="963" spans="1:3" x14ac:dyDescent="0.2">
      <c r="A963" s="1"/>
      <c r="C963" s="10"/>
    </row>
    <row r="964" spans="1:3" x14ac:dyDescent="0.2">
      <c r="A964" s="1"/>
      <c r="C964" s="10"/>
    </row>
    <row r="965" spans="1:3" x14ac:dyDescent="0.2">
      <c r="A965" s="1"/>
      <c r="C965" s="10"/>
    </row>
    <row r="966" spans="1:3" x14ac:dyDescent="0.2">
      <c r="A966" s="1"/>
      <c r="C966" s="10"/>
    </row>
    <row r="967" spans="1:3" x14ac:dyDescent="0.2">
      <c r="A967" s="1"/>
      <c r="C967" s="10"/>
    </row>
    <row r="968" spans="1:3" x14ac:dyDescent="0.2">
      <c r="A968" s="1"/>
      <c r="C968" s="10"/>
    </row>
    <row r="969" spans="1:3" x14ac:dyDescent="0.2">
      <c r="A969" s="1"/>
      <c r="C969" s="10"/>
    </row>
    <row r="970" spans="1:3" x14ac:dyDescent="0.2">
      <c r="A970" s="1"/>
      <c r="C970" s="10"/>
    </row>
    <row r="971" spans="1:3" x14ac:dyDescent="0.2">
      <c r="A971" s="1"/>
      <c r="C971" s="10"/>
    </row>
    <row r="972" spans="1:3" x14ac:dyDescent="0.2">
      <c r="A972" s="1"/>
      <c r="C972" s="10"/>
    </row>
    <row r="973" spans="1:3" x14ac:dyDescent="0.2">
      <c r="A973" s="1"/>
      <c r="C973" s="10"/>
    </row>
    <row r="974" spans="1:3" x14ac:dyDescent="0.2">
      <c r="A974" s="1"/>
      <c r="C974" s="10"/>
    </row>
    <row r="975" spans="1:3" x14ac:dyDescent="0.2">
      <c r="A975" s="1"/>
      <c r="C975" s="10"/>
    </row>
    <row r="976" spans="1:3" x14ac:dyDescent="0.2">
      <c r="A976" s="1"/>
      <c r="C976" s="10"/>
    </row>
    <row r="977" spans="1:3" x14ac:dyDescent="0.2">
      <c r="A977" s="1"/>
      <c r="C977" s="10"/>
    </row>
    <row r="978" spans="1:3" x14ac:dyDescent="0.2">
      <c r="A978" s="1"/>
      <c r="C978" s="10"/>
    </row>
    <row r="979" spans="1:3" x14ac:dyDescent="0.2">
      <c r="A979" s="1"/>
      <c r="C979" s="10"/>
    </row>
    <row r="980" spans="1:3" x14ac:dyDescent="0.2">
      <c r="A980" s="1"/>
      <c r="C980" s="10"/>
    </row>
    <row r="981" spans="1:3" x14ac:dyDescent="0.2">
      <c r="A981" s="1"/>
      <c r="C981" s="10"/>
    </row>
    <row r="982" spans="1:3" x14ac:dyDescent="0.2">
      <c r="A982" s="1"/>
      <c r="C982" s="10"/>
    </row>
    <row r="983" spans="1:3" x14ac:dyDescent="0.2">
      <c r="A983" s="1"/>
      <c r="C983" s="10"/>
    </row>
    <row r="984" spans="1:3" x14ac:dyDescent="0.2">
      <c r="A984" s="1"/>
      <c r="C984" s="10"/>
    </row>
    <row r="985" spans="1:3" x14ac:dyDescent="0.2">
      <c r="A985" s="1"/>
      <c r="C985" s="10"/>
    </row>
    <row r="986" spans="1:3" x14ac:dyDescent="0.2">
      <c r="A986" s="1"/>
      <c r="C986" s="10"/>
    </row>
    <row r="987" spans="1:3" x14ac:dyDescent="0.2">
      <c r="A987" s="1"/>
      <c r="C987" s="10"/>
    </row>
    <row r="988" spans="1:3" x14ac:dyDescent="0.2">
      <c r="A988" s="1"/>
      <c r="C988" s="10"/>
    </row>
    <row r="989" spans="1:3" x14ac:dyDescent="0.2">
      <c r="A989" s="1"/>
      <c r="C989" s="10"/>
    </row>
    <row r="990" spans="1:3" x14ac:dyDescent="0.2">
      <c r="A990" s="1"/>
      <c r="C990" s="10"/>
    </row>
    <row r="991" spans="1:3" x14ac:dyDescent="0.2">
      <c r="A991" s="1"/>
      <c r="C991" s="10"/>
    </row>
    <row r="992" spans="1:3" x14ac:dyDescent="0.2">
      <c r="A992" s="1"/>
      <c r="C992" s="10"/>
    </row>
    <row r="993" spans="1:3" x14ac:dyDescent="0.2">
      <c r="A993" s="1"/>
      <c r="C993" s="10"/>
    </row>
    <row r="994" spans="1:3" x14ac:dyDescent="0.2">
      <c r="A994" s="1"/>
      <c r="C994" s="10"/>
    </row>
    <row r="995" spans="1:3" x14ac:dyDescent="0.2">
      <c r="A995" s="1"/>
      <c r="C995" s="10"/>
    </row>
    <row r="996" spans="1:3" x14ac:dyDescent="0.2">
      <c r="A996" s="1"/>
      <c r="C996" s="10"/>
    </row>
    <row r="997" spans="1:3" x14ac:dyDescent="0.2">
      <c r="A997" s="1"/>
      <c r="C997" s="10"/>
    </row>
    <row r="998" spans="1:3" x14ac:dyDescent="0.2">
      <c r="A998" s="1"/>
      <c r="C998" s="10"/>
    </row>
    <row r="999" spans="1:3" x14ac:dyDescent="0.2">
      <c r="A999" s="1"/>
      <c r="C999" s="10"/>
    </row>
    <row r="1000" spans="1:3" x14ac:dyDescent="0.2">
      <c r="A1000" s="1"/>
      <c r="C1000" s="10"/>
    </row>
    <row r="1001" spans="1:3" x14ac:dyDescent="0.2">
      <c r="A1001" s="1"/>
      <c r="C1001" s="10"/>
    </row>
    <row r="1002" spans="1:3" x14ac:dyDescent="0.2">
      <c r="A1002" s="1"/>
      <c r="C1002" s="10"/>
    </row>
    <row r="1003" spans="1:3" x14ac:dyDescent="0.2">
      <c r="A1003" s="1"/>
      <c r="C1003" s="10"/>
    </row>
    <row r="1004" spans="1:3" x14ac:dyDescent="0.2">
      <c r="A1004" s="1"/>
      <c r="C1004" s="10"/>
    </row>
    <row r="1005" spans="1:3" x14ac:dyDescent="0.2">
      <c r="A1005" s="1"/>
      <c r="C1005" s="10"/>
    </row>
    <row r="1006" spans="1:3" x14ac:dyDescent="0.2">
      <c r="A1006" s="1"/>
      <c r="C1006" s="10"/>
    </row>
    <row r="1007" spans="1:3" x14ac:dyDescent="0.2">
      <c r="A1007" s="1"/>
      <c r="C1007" s="10"/>
    </row>
    <row r="1008" spans="1:3" x14ac:dyDescent="0.2">
      <c r="A1008" s="1"/>
      <c r="C1008" s="10"/>
    </row>
    <row r="1009" spans="1:3" x14ac:dyDescent="0.2">
      <c r="A1009" s="1"/>
      <c r="C1009" s="10"/>
    </row>
    <row r="1010" spans="1:3" x14ac:dyDescent="0.2">
      <c r="A1010" s="1"/>
      <c r="C1010" s="10"/>
    </row>
    <row r="1011" spans="1:3" x14ac:dyDescent="0.2">
      <c r="A1011" s="1"/>
      <c r="C1011" s="10"/>
    </row>
    <row r="1012" spans="1:3" x14ac:dyDescent="0.2">
      <c r="A1012" s="1"/>
      <c r="C1012" s="10"/>
    </row>
    <row r="1013" spans="1:3" x14ac:dyDescent="0.2">
      <c r="A1013" s="1"/>
      <c r="C1013" s="10"/>
    </row>
    <row r="1014" spans="1:3" x14ac:dyDescent="0.2">
      <c r="A1014" s="1"/>
      <c r="C1014" s="10"/>
    </row>
    <row r="1015" spans="1:3" x14ac:dyDescent="0.2">
      <c r="A1015" s="1"/>
      <c r="C1015" s="10"/>
    </row>
    <row r="1016" spans="1:3" x14ac:dyDescent="0.2">
      <c r="A1016" s="1"/>
      <c r="C1016" s="10"/>
    </row>
    <row r="1017" spans="1:3" x14ac:dyDescent="0.2">
      <c r="A1017" s="1"/>
      <c r="C1017" s="10"/>
    </row>
    <row r="1018" spans="1:3" x14ac:dyDescent="0.2">
      <c r="A1018" s="1"/>
      <c r="C1018" s="10"/>
    </row>
    <row r="1019" spans="1:3" x14ac:dyDescent="0.2">
      <c r="A1019" s="1"/>
      <c r="C1019" s="10"/>
    </row>
    <row r="1020" spans="1:3" x14ac:dyDescent="0.2">
      <c r="A1020" s="1"/>
      <c r="C1020" s="10"/>
    </row>
    <row r="1021" spans="1:3" x14ac:dyDescent="0.2">
      <c r="A1021" s="1"/>
      <c r="C1021" s="10"/>
    </row>
    <row r="1022" spans="1:3" x14ac:dyDescent="0.2">
      <c r="A1022" s="1"/>
      <c r="C1022" s="10"/>
    </row>
    <row r="1023" spans="1:3" x14ac:dyDescent="0.2">
      <c r="A1023" s="1"/>
      <c r="C1023" s="10"/>
    </row>
    <row r="1024" spans="1:3" x14ac:dyDescent="0.2">
      <c r="A1024" s="1"/>
      <c r="C1024" s="10"/>
    </row>
    <row r="1025" spans="1:3" x14ac:dyDescent="0.2">
      <c r="A1025" s="1"/>
      <c r="C1025" s="10"/>
    </row>
    <row r="1026" spans="1:3" x14ac:dyDescent="0.2">
      <c r="A1026" s="1"/>
      <c r="C1026" s="10"/>
    </row>
    <row r="1027" spans="1:3" x14ac:dyDescent="0.2">
      <c r="A1027" s="1"/>
      <c r="C1027" s="10"/>
    </row>
    <row r="1028" spans="1:3" x14ac:dyDescent="0.2">
      <c r="A1028" s="1"/>
      <c r="C1028" s="10"/>
    </row>
    <row r="1029" spans="1:3" x14ac:dyDescent="0.2">
      <c r="A1029" s="1"/>
      <c r="C1029" s="10"/>
    </row>
    <row r="1030" spans="1:3" x14ac:dyDescent="0.2">
      <c r="A1030" s="1"/>
      <c r="C1030" s="10"/>
    </row>
    <row r="1031" spans="1:3" x14ac:dyDescent="0.2">
      <c r="A1031" s="1"/>
      <c r="C1031" s="10"/>
    </row>
    <row r="1032" spans="1:3" x14ac:dyDescent="0.2">
      <c r="A1032" s="1"/>
      <c r="C1032" s="10"/>
    </row>
    <row r="1033" spans="1:3" x14ac:dyDescent="0.2">
      <c r="A1033" s="1"/>
      <c r="C1033" s="10"/>
    </row>
    <row r="1034" spans="1:3" x14ac:dyDescent="0.2">
      <c r="A1034" s="1"/>
      <c r="C1034" s="10"/>
    </row>
    <row r="1035" spans="1:3" x14ac:dyDescent="0.2">
      <c r="A1035" s="1"/>
      <c r="C1035" s="10"/>
    </row>
    <row r="1036" spans="1:3" x14ac:dyDescent="0.2">
      <c r="A1036" s="1"/>
      <c r="C1036" s="10"/>
    </row>
    <row r="1037" spans="1:3" x14ac:dyDescent="0.2">
      <c r="A1037" s="1"/>
      <c r="C1037" s="10"/>
    </row>
    <row r="1038" spans="1:3" x14ac:dyDescent="0.2">
      <c r="A1038" s="1"/>
      <c r="C1038" s="10"/>
    </row>
    <row r="1039" spans="1:3" x14ac:dyDescent="0.2">
      <c r="A1039" s="1"/>
      <c r="C1039" s="10"/>
    </row>
    <row r="1040" spans="1:3" x14ac:dyDescent="0.2">
      <c r="A1040" s="1"/>
      <c r="C1040" s="10"/>
    </row>
    <row r="1041" spans="1:3" x14ac:dyDescent="0.2">
      <c r="A1041" s="1"/>
      <c r="C1041" s="10"/>
    </row>
    <row r="1042" spans="1:3" x14ac:dyDescent="0.2">
      <c r="A1042" s="1"/>
      <c r="C1042" s="10"/>
    </row>
    <row r="1043" spans="1:3" x14ac:dyDescent="0.2">
      <c r="A1043" s="1"/>
      <c r="C1043" s="10"/>
    </row>
    <row r="1044" spans="1:3" x14ac:dyDescent="0.2">
      <c r="A1044" s="1"/>
      <c r="C1044" s="10"/>
    </row>
    <row r="1045" spans="1:3" x14ac:dyDescent="0.2">
      <c r="A1045" s="1"/>
      <c r="C1045" s="10"/>
    </row>
    <row r="1046" spans="1:3" x14ac:dyDescent="0.2">
      <c r="A1046" s="1"/>
      <c r="C1046" s="10"/>
    </row>
    <row r="1047" spans="1:3" x14ac:dyDescent="0.2">
      <c r="A1047" s="1"/>
      <c r="C1047" s="10"/>
    </row>
    <row r="1048" spans="1:3" x14ac:dyDescent="0.2">
      <c r="A1048" s="1"/>
      <c r="C1048" s="10"/>
    </row>
    <row r="1049" spans="1:3" x14ac:dyDescent="0.2">
      <c r="A1049" s="1"/>
      <c r="C1049" s="10"/>
    </row>
    <row r="1050" spans="1:3" x14ac:dyDescent="0.2">
      <c r="A1050" s="1"/>
      <c r="C1050" s="10"/>
    </row>
    <row r="1051" spans="1:3" x14ac:dyDescent="0.2">
      <c r="A1051" s="1"/>
      <c r="C1051" s="10"/>
    </row>
    <row r="1052" spans="1:3" x14ac:dyDescent="0.2">
      <c r="A1052" s="1"/>
      <c r="C1052" s="10"/>
    </row>
    <row r="1053" spans="1:3" x14ac:dyDescent="0.2">
      <c r="A1053" s="1"/>
      <c r="C1053" s="10"/>
    </row>
    <row r="1054" spans="1:3" x14ac:dyDescent="0.2">
      <c r="A1054" s="1"/>
      <c r="C1054" s="10"/>
    </row>
    <row r="1055" spans="1:3" x14ac:dyDescent="0.2">
      <c r="A1055" s="1"/>
      <c r="C1055" s="10"/>
    </row>
    <row r="1056" spans="1:3" x14ac:dyDescent="0.2">
      <c r="A1056" s="1"/>
      <c r="C1056" s="10"/>
    </row>
    <row r="1057" spans="1:3" x14ac:dyDescent="0.2">
      <c r="A1057" s="1"/>
      <c r="C1057" s="10"/>
    </row>
    <row r="1058" spans="1:3" x14ac:dyDescent="0.2">
      <c r="A1058" s="1"/>
      <c r="C1058" s="10"/>
    </row>
    <row r="1059" spans="1:3" x14ac:dyDescent="0.2">
      <c r="A1059" s="1"/>
      <c r="C1059" s="10"/>
    </row>
    <row r="1060" spans="1:3" x14ac:dyDescent="0.2">
      <c r="A1060" s="1"/>
      <c r="C1060" s="10"/>
    </row>
    <row r="1061" spans="1:3" x14ac:dyDescent="0.2">
      <c r="A1061" s="1"/>
      <c r="C1061" s="10"/>
    </row>
    <row r="1062" spans="1:3" x14ac:dyDescent="0.2">
      <c r="A1062" s="1"/>
      <c r="C1062" s="10"/>
    </row>
    <row r="1063" spans="1:3" x14ac:dyDescent="0.2">
      <c r="A1063" s="1"/>
      <c r="C1063" s="10"/>
    </row>
    <row r="1064" spans="1:3" x14ac:dyDescent="0.2">
      <c r="A1064" s="1"/>
      <c r="C1064" s="10"/>
    </row>
    <row r="1065" spans="1:3" x14ac:dyDescent="0.2">
      <c r="A1065" s="1"/>
      <c r="C1065" s="10"/>
    </row>
    <row r="1066" spans="1:3" x14ac:dyDescent="0.2">
      <c r="A1066" s="1"/>
      <c r="C1066" s="10"/>
    </row>
    <row r="1067" spans="1:3" x14ac:dyDescent="0.2">
      <c r="A1067" s="1"/>
      <c r="C1067" s="10"/>
    </row>
    <row r="1068" spans="1:3" x14ac:dyDescent="0.2">
      <c r="A1068" s="1"/>
      <c r="C1068" s="10"/>
    </row>
    <row r="1069" spans="1:3" x14ac:dyDescent="0.2">
      <c r="A1069" s="1"/>
      <c r="C1069" s="10"/>
    </row>
    <row r="1070" spans="1:3" x14ac:dyDescent="0.2">
      <c r="A1070" s="1"/>
      <c r="C1070" s="10"/>
    </row>
    <row r="1071" spans="1:3" x14ac:dyDescent="0.2">
      <c r="A1071" s="1"/>
      <c r="C1071" s="10"/>
    </row>
    <row r="1072" spans="1:3" x14ac:dyDescent="0.2">
      <c r="A1072" s="1"/>
      <c r="C1072" s="10"/>
    </row>
    <row r="1073" spans="1:3" x14ac:dyDescent="0.2">
      <c r="A1073" s="1"/>
      <c r="C1073" s="10"/>
    </row>
    <row r="1074" spans="1:3" x14ac:dyDescent="0.2">
      <c r="A1074" s="1"/>
      <c r="C1074" s="10"/>
    </row>
    <row r="1075" spans="1:3" x14ac:dyDescent="0.2">
      <c r="A1075" s="1"/>
      <c r="C1075" s="10"/>
    </row>
    <row r="1076" spans="1:3" x14ac:dyDescent="0.2">
      <c r="A1076" s="1"/>
      <c r="C1076" s="10"/>
    </row>
    <row r="1077" spans="1:3" x14ac:dyDescent="0.2">
      <c r="A1077" s="1"/>
      <c r="C1077" s="10"/>
    </row>
    <row r="1078" spans="1:3" x14ac:dyDescent="0.2">
      <c r="A1078" s="1"/>
      <c r="C1078" s="10"/>
    </row>
    <row r="1079" spans="1:3" x14ac:dyDescent="0.2">
      <c r="A1079" s="1"/>
      <c r="C1079" s="10"/>
    </row>
    <row r="1080" spans="1:3" x14ac:dyDescent="0.2">
      <c r="A1080" s="1"/>
      <c r="C1080" s="10"/>
    </row>
    <row r="1081" spans="1:3" x14ac:dyDescent="0.2">
      <c r="A1081" s="1"/>
      <c r="C1081" s="10"/>
    </row>
    <row r="1082" spans="1:3" x14ac:dyDescent="0.2">
      <c r="A1082" s="1"/>
      <c r="C1082" s="10"/>
    </row>
    <row r="1083" spans="1:3" x14ac:dyDescent="0.2">
      <c r="A1083" s="1"/>
      <c r="C1083" s="10"/>
    </row>
    <row r="1084" spans="1:3" x14ac:dyDescent="0.2">
      <c r="A1084" s="1"/>
      <c r="C1084" s="10"/>
    </row>
    <row r="1085" spans="1:3" x14ac:dyDescent="0.2">
      <c r="A1085" s="1"/>
      <c r="C1085" s="10"/>
    </row>
    <row r="1086" spans="1:3" x14ac:dyDescent="0.2">
      <c r="A1086" s="1"/>
      <c r="C1086" s="10"/>
    </row>
    <row r="1087" spans="1:3" x14ac:dyDescent="0.2">
      <c r="A1087" s="1"/>
      <c r="C1087" s="10"/>
    </row>
    <row r="1088" spans="1:3" x14ac:dyDescent="0.2">
      <c r="A1088" s="1"/>
      <c r="C1088" s="10"/>
    </row>
    <row r="1089" spans="1:3" x14ac:dyDescent="0.2">
      <c r="A1089" s="1"/>
      <c r="C1089" s="10"/>
    </row>
    <row r="1090" spans="1:3" x14ac:dyDescent="0.2">
      <c r="A1090" s="1"/>
      <c r="C1090" s="10"/>
    </row>
    <row r="1091" spans="1:3" x14ac:dyDescent="0.2">
      <c r="A1091" s="1"/>
      <c r="C1091" s="10"/>
    </row>
    <row r="1092" spans="1:3" x14ac:dyDescent="0.2">
      <c r="A1092" s="1"/>
      <c r="C1092" s="10"/>
    </row>
    <row r="1093" spans="1:3" x14ac:dyDescent="0.2">
      <c r="A1093" s="1"/>
      <c r="C1093" s="10"/>
    </row>
    <row r="1094" spans="1:3" x14ac:dyDescent="0.2">
      <c r="A1094" s="1"/>
      <c r="C1094" s="10"/>
    </row>
    <row r="1095" spans="1:3" x14ac:dyDescent="0.2">
      <c r="A1095" s="1"/>
      <c r="C1095" s="10"/>
    </row>
    <row r="1096" spans="1:3" x14ac:dyDescent="0.2">
      <c r="A1096" s="1"/>
      <c r="C1096" s="10"/>
    </row>
    <row r="1097" spans="1:3" x14ac:dyDescent="0.2">
      <c r="A1097" s="1"/>
      <c r="C1097" s="10"/>
    </row>
    <row r="1098" spans="1:3" x14ac:dyDescent="0.2">
      <c r="A1098" s="1"/>
      <c r="C1098" s="10"/>
    </row>
    <row r="1099" spans="1:3" x14ac:dyDescent="0.2">
      <c r="A1099" s="1"/>
      <c r="C1099" s="10"/>
    </row>
    <row r="1100" spans="1:3" x14ac:dyDescent="0.2">
      <c r="A1100" s="1"/>
      <c r="C1100" s="10"/>
    </row>
    <row r="1101" spans="1:3" x14ac:dyDescent="0.2">
      <c r="A1101" s="1"/>
      <c r="C1101" s="10"/>
    </row>
    <row r="1102" spans="1:3" x14ac:dyDescent="0.2">
      <c r="A1102" s="1"/>
      <c r="C1102" s="10"/>
    </row>
    <row r="1103" spans="1:3" x14ac:dyDescent="0.2">
      <c r="A1103" s="1"/>
      <c r="C1103" s="10"/>
    </row>
    <row r="1104" spans="1:3" x14ac:dyDescent="0.2">
      <c r="A1104" s="1"/>
      <c r="C1104" s="10"/>
    </row>
    <row r="1105" spans="1:3" x14ac:dyDescent="0.2">
      <c r="A1105" s="1"/>
      <c r="C1105" s="10"/>
    </row>
    <row r="1106" spans="1:3" x14ac:dyDescent="0.2">
      <c r="A1106" s="1"/>
      <c r="C1106" s="10"/>
    </row>
    <row r="1107" spans="1:3" x14ac:dyDescent="0.2">
      <c r="A1107" s="1"/>
      <c r="C1107" s="10"/>
    </row>
    <row r="1108" spans="1:3" x14ac:dyDescent="0.2">
      <c r="A1108" s="1"/>
      <c r="C1108" s="10"/>
    </row>
    <row r="1109" spans="1:3" x14ac:dyDescent="0.2">
      <c r="A1109" s="1"/>
      <c r="C1109" s="10"/>
    </row>
    <row r="1110" spans="1:3" x14ac:dyDescent="0.2">
      <c r="A1110" s="1"/>
      <c r="C1110" s="10"/>
    </row>
    <row r="1111" spans="1:3" x14ac:dyDescent="0.2">
      <c r="A1111" s="1"/>
      <c r="C1111" s="10"/>
    </row>
    <row r="1112" spans="1:3" x14ac:dyDescent="0.2">
      <c r="A1112" s="1"/>
      <c r="C1112" s="10"/>
    </row>
    <row r="1113" spans="1:3" x14ac:dyDescent="0.2">
      <c r="A1113" s="1"/>
      <c r="C1113" s="10"/>
    </row>
    <row r="1114" spans="1:3" x14ac:dyDescent="0.2">
      <c r="A1114" s="1"/>
      <c r="C1114" s="10"/>
    </row>
    <row r="1115" spans="1:3" x14ac:dyDescent="0.2">
      <c r="A1115" s="1"/>
      <c r="C1115" s="10"/>
    </row>
    <row r="1116" spans="1:3" x14ac:dyDescent="0.2">
      <c r="A1116" s="1"/>
      <c r="C1116" s="10"/>
    </row>
    <row r="1117" spans="1:3" x14ac:dyDescent="0.2">
      <c r="A1117" s="1"/>
      <c r="C1117" s="10"/>
    </row>
    <row r="1118" spans="1:3" x14ac:dyDescent="0.2">
      <c r="A1118" s="1"/>
      <c r="C1118" s="10"/>
    </row>
    <row r="1119" spans="1:3" x14ac:dyDescent="0.2">
      <c r="A1119" s="1"/>
      <c r="C1119" s="10"/>
    </row>
    <row r="1120" spans="1:3" x14ac:dyDescent="0.2">
      <c r="A1120" s="1"/>
      <c r="C1120" s="10"/>
    </row>
    <row r="1121" spans="1:3" x14ac:dyDescent="0.2">
      <c r="A1121" s="1"/>
      <c r="C1121" s="10"/>
    </row>
    <row r="1122" spans="1:3" x14ac:dyDescent="0.2">
      <c r="A1122" s="1"/>
      <c r="C1122" s="10"/>
    </row>
    <row r="1123" spans="1:3" x14ac:dyDescent="0.2">
      <c r="A1123" s="1"/>
      <c r="C1123" s="10"/>
    </row>
    <row r="1124" spans="1:3" x14ac:dyDescent="0.2">
      <c r="A1124" s="1"/>
      <c r="C1124" s="10"/>
    </row>
    <row r="1125" spans="1:3" x14ac:dyDescent="0.2">
      <c r="A1125" s="1"/>
      <c r="C1125" s="10"/>
    </row>
    <row r="1126" spans="1:3" x14ac:dyDescent="0.2">
      <c r="A1126" s="1"/>
      <c r="C1126" s="10"/>
    </row>
    <row r="1127" spans="1:3" x14ac:dyDescent="0.2">
      <c r="A1127" s="1"/>
      <c r="C1127" s="10"/>
    </row>
    <row r="1128" spans="1:3" x14ac:dyDescent="0.2">
      <c r="A1128" s="1"/>
      <c r="C1128" s="10"/>
    </row>
    <row r="1129" spans="1:3" x14ac:dyDescent="0.2">
      <c r="A1129" s="1"/>
      <c r="C1129" s="10"/>
    </row>
    <row r="1130" spans="1:3" x14ac:dyDescent="0.2">
      <c r="A1130" s="1"/>
      <c r="C1130" s="10"/>
    </row>
    <row r="1131" spans="1:3" x14ac:dyDescent="0.2">
      <c r="A1131" s="1"/>
      <c r="C1131" s="10"/>
    </row>
    <row r="1132" spans="1:3" x14ac:dyDescent="0.2">
      <c r="A1132" s="1"/>
      <c r="C1132" s="10"/>
    </row>
    <row r="1133" spans="1:3" x14ac:dyDescent="0.2">
      <c r="A1133" s="1"/>
      <c r="C1133" s="10"/>
    </row>
    <row r="1134" spans="1:3" x14ac:dyDescent="0.2">
      <c r="A1134" s="1"/>
      <c r="C1134" s="10"/>
    </row>
    <row r="1135" spans="1:3" x14ac:dyDescent="0.2">
      <c r="A1135" s="1"/>
      <c r="C1135" s="10"/>
    </row>
    <row r="1136" spans="1:3" x14ac:dyDescent="0.2">
      <c r="A1136" s="1"/>
      <c r="C1136" s="10"/>
    </row>
    <row r="1137" spans="1:3" x14ac:dyDescent="0.2">
      <c r="A1137" s="1"/>
      <c r="C1137" s="10"/>
    </row>
    <row r="1138" spans="1:3" x14ac:dyDescent="0.2">
      <c r="A1138" s="1"/>
      <c r="C1138" s="10"/>
    </row>
    <row r="1139" spans="1:3" x14ac:dyDescent="0.2">
      <c r="A1139" s="1"/>
      <c r="C1139" s="10"/>
    </row>
    <row r="1140" spans="1:3" x14ac:dyDescent="0.2">
      <c r="A1140" s="1"/>
      <c r="C1140" s="10"/>
    </row>
    <row r="1141" spans="1:3" x14ac:dyDescent="0.2">
      <c r="A1141" s="1"/>
      <c r="C1141" s="10"/>
    </row>
    <row r="1142" spans="1:3" x14ac:dyDescent="0.2">
      <c r="A1142" s="1"/>
      <c r="C1142" s="10"/>
    </row>
    <row r="1143" spans="1:3" x14ac:dyDescent="0.2">
      <c r="A1143" s="1"/>
      <c r="C1143" s="10"/>
    </row>
    <row r="1144" spans="1:3" x14ac:dyDescent="0.2">
      <c r="A1144" s="1"/>
      <c r="C1144" s="10"/>
    </row>
    <row r="1145" spans="1:3" x14ac:dyDescent="0.2">
      <c r="A1145" s="1"/>
      <c r="C1145" s="10"/>
    </row>
    <row r="1146" spans="1:3" x14ac:dyDescent="0.2">
      <c r="A1146" s="1"/>
      <c r="C1146" s="10"/>
    </row>
    <row r="1147" spans="1:3" x14ac:dyDescent="0.2">
      <c r="A1147" s="1"/>
      <c r="C1147" s="10"/>
    </row>
    <row r="1148" spans="1:3" x14ac:dyDescent="0.2">
      <c r="A1148" s="1"/>
      <c r="C1148" s="10"/>
    </row>
    <row r="1149" spans="1:3" x14ac:dyDescent="0.2">
      <c r="A1149" s="1"/>
      <c r="C1149" s="10"/>
    </row>
    <row r="1150" spans="1:3" x14ac:dyDescent="0.2">
      <c r="A1150" s="1"/>
      <c r="C1150" s="10"/>
    </row>
    <row r="1151" spans="1:3" x14ac:dyDescent="0.2">
      <c r="A1151" s="1"/>
      <c r="C1151" s="10"/>
    </row>
    <row r="1152" spans="1:3" x14ac:dyDescent="0.2">
      <c r="A1152" s="1"/>
      <c r="C1152" s="10"/>
    </row>
    <row r="1153" spans="1:3" x14ac:dyDescent="0.2">
      <c r="A1153" s="1"/>
      <c r="C1153" s="10"/>
    </row>
    <row r="1154" spans="1:3" x14ac:dyDescent="0.2">
      <c r="A1154" s="1"/>
      <c r="C1154" s="10"/>
    </row>
    <row r="1155" spans="1:3" x14ac:dyDescent="0.2">
      <c r="A1155" s="1"/>
      <c r="C1155" s="10"/>
    </row>
    <row r="1156" spans="1:3" x14ac:dyDescent="0.2">
      <c r="A1156" s="1"/>
      <c r="C1156" s="10"/>
    </row>
    <row r="1157" spans="1:3" x14ac:dyDescent="0.2">
      <c r="A1157" s="1"/>
      <c r="C1157" s="10"/>
    </row>
    <row r="1158" spans="1:3" x14ac:dyDescent="0.2">
      <c r="A1158" s="1"/>
      <c r="C1158" s="10"/>
    </row>
    <row r="1159" spans="1:3" x14ac:dyDescent="0.2">
      <c r="A1159" s="1"/>
      <c r="C1159" s="10"/>
    </row>
    <row r="1160" spans="1:3" x14ac:dyDescent="0.2">
      <c r="A1160" s="1"/>
      <c r="C1160" s="10"/>
    </row>
    <row r="1161" spans="1:3" x14ac:dyDescent="0.2">
      <c r="A1161" s="1"/>
      <c r="C1161" s="10"/>
    </row>
    <row r="1162" spans="1:3" x14ac:dyDescent="0.2">
      <c r="A1162" s="1"/>
      <c r="C1162" s="10"/>
    </row>
    <row r="1163" spans="1:3" x14ac:dyDescent="0.2">
      <c r="A1163" s="1"/>
      <c r="C1163" s="10"/>
    </row>
    <row r="1164" spans="1:3" x14ac:dyDescent="0.2">
      <c r="A1164" s="1"/>
      <c r="C1164" s="10"/>
    </row>
    <row r="1165" spans="1:3" x14ac:dyDescent="0.2">
      <c r="A1165" s="1"/>
      <c r="C1165" s="10"/>
    </row>
    <row r="1166" spans="1:3" x14ac:dyDescent="0.2">
      <c r="A1166" s="1"/>
      <c r="C1166" s="10"/>
    </row>
    <row r="1167" spans="1:3" x14ac:dyDescent="0.2">
      <c r="A1167" s="1"/>
      <c r="C1167" s="10"/>
    </row>
    <row r="1168" spans="1:3" x14ac:dyDescent="0.2">
      <c r="A1168" s="1"/>
      <c r="C1168" s="10"/>
    </row>
    <row r="1169" spans="1:3" x14ac:dyDescent="0.2">
      <c r="A1169" s="1"/>
      <c r="C1169" s="10"/>
    </row>
    <row r="1170" spans="1:3" x14ac:dyDescent="0.2">
      <c r="A1170" s="1"/>
      <c r="C1170" s="10"/>
    </row>
    <row r="1171" spans="1:3" x14ac:dyDescent="0.2">
      <c r="A1171" s="1"/>
      <c r="C1171" s="10"/>
    </row>
    <row r="1172" spans="1:3" x14ac:dyDescent="0.2">
      <c r="A1172" s="1"/>
      <c r="C1172" s="10"/>
    </row>
    <row r="1173" spans="1:3" x14ac:dyDescent="0.2">
      <c r="A1173" s="1"/>
      <c r="C1173" s="10"/>
    </row>
    <row r="1174" spans="1:3" x14ac:dyDescent="0.2">
      <c r="A1174" s="1"/>
      <c r="C1174" s="10"/>
    </row>
    <row r="1175" spans="1:3" x14ac:dyDescent="0.2">
      <c r="A1175" s="1"/>
      <c r="C1175" s="10"/>
    </row>
    <row r="1176" spans="1:3" x14ac:dyDescent="0.2">
      <c r="A1176" s="1"/>
      <c r="C1176" s="10"/>
    </row>
    <row r="1177" spans="1:3" x14ac:dyDescent="0.2">
      <c r="A1177" s="1"/>
      <c r="C1177" s="10"/>
    </row>
    <row r="1178" spans="1:3" x14ac:dyDescent="0.2">
      <c r="A1178" s="1"/>
      <c r="C1178" s="10"/>
    </row>
    <row r="1179" spans="1:3" x14ac:dyDescent="0.2">
      <c r="A1179" s="1"/>
      <c r="C1179" s="10"/>
    </row>
    <row r="1180" spans="1:3" x14ac:dyDescent="0.2">
      <c r="A1180" s="1"/>
      <c r="C1180" s="10"/>
    </row>
    <row r="1181" spans="1:3" x14ac:dyDescent="0.2">
      <c r="A1181" s="1"/>
      <c r="C1181" s="10"/>
    </row>
    <row r="1182" spans="1:3" x14ac:dyDescent="0.2">
      <c r="A1182" s="1"/>
      <c r="C1182" s="10"/>
    </row>
    <row r="1183" spans="1:3" x14ac:dyDescent="0.2">
      <c r="A1183" s="1"/>
      <c r="C1183" s="10"/>
    </row>
    <row r="1184" spans="1:3" x14ac:dyDescent="0.2">
      <c r="A1184" s="1"/>
      <c r="C1184" s="10"/>
    </row>
    <row r="1185" spans="1:3" x14ac:dyDescent="0.2">
      <c r="A1185" s="1"/>
      <c r="C1185" s="10"/>
    </row>
    <row r="1186" spans="1:3" x14ac:dyDescent="0.2">
      <c r="A1186" s="1"/>
      <c r="C1186" s="10"/>
    </row>
    <row r="1187" spans="1:3" x14ac:dyDescent="0.2">
      <c r="A1187" s="1"/>
      <c r="C1187" s="10"/>
    </row>
    <row r="1188" spans="1:3" x14ac:dyDescent="0.2">
      <c r="A1188" s="1"/>
      <c r="C1188" s="10"/>
    </row>
    <row r="1189" spans="1:3" x14ac:dyDescent="0.2">
      <c r="A1189" s="1"/>
      <c r="C1189" s="10"/>
    </row>
    <row r="1190" spans="1:3" x14ac:dyDescent="0.2">
      <c r="A1190" s="1"/>
      <c r="C1190" s="10"/>
    </row>
    <row r="1191" spans="1:3" x14ac:dyDescent="0.2">
      <c r="A1191" s="1"/>
      <c r="C1191" s="10"/>
    </row>
    <row r="1192" spans="1:3" x14ac:dyDescent="0.2">
      <c r="A1192" s="1"/>
      <c r="C1192" s="10"/>
    </row>
    <row r="1193" spans="1:3" x14ac:dyDescent="0.2">
      <c r="A1193" s="1"/>
      <c r="C1193" s="10"/>
    </row>
    <row r="1194" spans="1:3" x14ac:dyDescent="0.2">
      <c r="A1194" s="1"/>
      <c r="C1194" s="10"/>
    </row>
    <row r="1195" spans="1:3" x14ac:dyDescent="0.2">
      <c r="A1195" s="1"/>
      <c r="C1195" s="10"/>
    </row>
    <row r="1196" spans="1:3" x14ac:dyDescent="0.2">
      <c r="A1196" s="1"/>
      <c r="C1196" s="10"/>
    </row>
    <row r="1197" spans="1:3" x14ac:dyDescent="0.2">
      <c r="A1197" s="1"/>
      <c r="C1197" s="10"/>
    </row>
    <row r="1198" spans="1:3" x14ac:dyDescent="0.2">
      <c r="A1198" s="1"/>
      <c r="C1198" s="10"/>
    </row>
    <row r="1199" spans="1:3" x14ac:dyDescent="0.2">
      <c r="A1199" s="1"/>
      <c r="C1199" s="10"/>
    </row>
    <row r="1200" spans="1:3" x14ac:dyDescent="0.2">
      <c r="A1200" s="1"/>
      <c r="C1200" s="10"/>
    </row>
    <row r="1201" spans="1:3" x14ac:dyDescent="0.2">
      <c r="A1201" s="1"/>
      <c r="C1201" s="10"/>
    </row>
    <row r="1202" spans="1:3" x14ac:dyDescent="0.2">
      <c r="A1202" s="1"/>
      <c r="C1202" s="10"/>
    </row>
    <row r="1203" spans="1:3" x14ac:dyDescent="0.2">
      <c r="A1203" s="1"/>
      <c r="C1203" s="10"/>
    </row>
    <row r="1204" spans="1:3" x14ac:dyDescent="0.2">
      <c r="A1204" s="1"/>
      <c r="C1204" s="10"/>
    </row>
    <row r="1205" spans="1:3" x14ac:dyDescent="0.2">
      <c r="A1205" s="1"/>
      <c r="C1205" s="10"/>
    </row>
    <row r="1206" spans="1:3" x14ac:dyDescent="0.2">
      <c r="A1206" s="1"/>
      <c r="C1206" s="10"/>
    </row>
    <row r="1207" spans="1:3" x14ac:dyDescent="0.2">
      <c r="A1207" s="1"/>
      <c r="C1207" s="10"/>
    </row>
    <row r="1208" spans="1:3" x14ac:dyDescent="0.2">
      <c r="A1208" s="1"/>
      <c r="C1208" s="10"/>
    </row>
    <row r="1209" spans="1:3" x14ac:dyDescent="0.2">
      <c r="A1209" s="1"/>
      <c r="C1209" s="10"/>
    </row>
    <row r="1210" spans="1:3" x14ac:dyDescent="0.2">
      <c r="A1210" s="1"/>
      <c r="C1210" s="10"/>
    </row>
    <row r="1211" spans="1:3" x14ac:dyDescent="0.2">
      <c r="A1211" s="1"/>
      <c r="C1211" s="10"/>
    </row>
    <row r="1212" spans="1:3" x14ac:dyDescent="0.2">
      <c r="A1212" s="1"/>
      <c r="C1212" s="10"/>
    </row>
    <row r="1213" spans="1:3" x14ac:dyDescent="0.2">
      <c r="A1213" s="1"/>
      <c r="C1213" s="10"/>
    </row>
    <row r="1214" spans="1:3" x14ac:dyDescent="0.2">
      <c r="A1214" s="1"/>
      <c r="C1214" s="10"/>
    </row>
    <row r="1215" spans="1:3" x14ac:dyDescent="0.2">
      <c r="A1215" s="1"/>
      <c r="C1215" s="10"/>
    </row>
    <row r="1216" spans="1:3" x14ac:dyDescent="0.2">
      <c r="A1216" s="1"/>
      <c r="C1216" s="10"/>
    </row>
    <row r="1217" spans="1:3" x14ac:dyDescent="0.2">
      <c r="A1217" s="1"/>
      <c r="C1217" s="10"/>
    </row>
    <row r="1218" spans="1:3" x14ac:dyDescent="0.2">
      <c r="A1218" s="1"/>
      <c r="C1218" s="10"/>
    </row>
    <row r="1219" spans="1:3" x14ac:dyDescent="0.2">
      <c r="A1219" s="1"/>
      <c r="C1219" s="10"/>
    </row>
    <row r="1220" spans="1:3" x14ac:dyDescent="0.2">
      <c r="A1220" s="1"/>
      <c r="C1220" s="10"/>
    </row>
    <row r="1221" spans="1:3" x14ac:dyDescent="0.2">
      <c r="A1221" s="1"/>
      <c r="C1221" s="10"/>
    </row>
    <row r="1222" spans="1:3" x14ac:dyDescent="0.2">
      <c r="A1222" s="1"/>
      <c r="C1222" s="10"/>
    </row>
    <row r="1223" spans="1:3" x14ac:dyDescent="0.2">
      <c r="A1223" s="1"/>
      <c r="C1223" s="10"/>
    </row>
    <row r="1224" spans="1:3" x14ac:dyDescent="0.2">
      <c r="A1224" s="1"/>
      <c r="C1224" s="10"/>
    </row>
    <row r="1225" spans="1:3" x14ac:dyDescent="0.2">
      <c r="A1225" s="1"/>
      <c r="C1225" s="10"/>
    </row>
    <row r="1226" spans="1:3" x14ac:dyDescent="0.2">
      <c r="A1226" s="1"/>
      <c r="C1226" s="10"/>
    </row>
    <row r="1227" spans="1:3" x14ac:dyDescent="0.2">
      <c r="A1227" s="1"/>
      <c r="C1227" s="10"/>
    </row>
    <row r="1228" spans="1:3" x14ac:dyDescent="0.2">
      <c r="A1228" s="1"/>
      <c r="C1228" s="10"/>
    </row>
    <row r="1229" spans="1:3" x14ac:dyDescent="0.2">
      <c r="A1229" s="1"/>
      <c r="C1229" s="10"/>
    </row>
    <row r="1230" spans="1:3" x14ac:dyDescent="0.2">
      <c r="A1230" s="1"/>
      <c r="C1230" s="10"/>
    </row>
    <row r="1231" spans="1:3" x14ac:dyDescent="0.2">
      <c r="A1231" s="1"/>
      <c r="C1231" s="10"/>
    </row>
    <row r="1232" spans="1:3" x14ac:dyDescent="0.2">
      <c r="A1232" s="1"/>
      <c r="C1232" s="10"/>
    </row>
    <row r="1233" spans="1:3" x14ac:dyDescent="0.2">
      <c r="A1233" s="1"/>
      <c r="C1233" s="10"/>
    </row>
    <row r="1234" spans="1:3" x14ac:dyDescent="0.2">
      <c r="A1234" s="1"/>
      <c r="C1234" s="10"/>
    </row>
    <row r="1235" spans="1:3" x14ac:dyDescent="0.2">
      <c r="A1235" s="1"/>
      <c r="C1235" s="10"/>
    </row>
    <row r="1236" spans="1:3" x14ac:dyDescent="0.2">
      <c r="A1236" s="1"/>
      <c r="C1236" s="10"/>
    </row>
    <row r="1237" spans="1:3" x14ac:dyDescent="0.2">
      <c r="A1237" s="1"/>
      <c r="C1237" s="10"/>
    </row>
    <row r="1238" spans="1:3" x14ac:dyDescent="0.2">
      <c r="A1238" s="1"/>
      <c r="C1238" s="10"/>
    </row>
    <row r="1239" spans="1:3" x14ac:dyDescent="0.2">
      <c r="A1239" s="1"/>
      <c r="C1239" s="10"/>
    </row>
    <row r="1240" spans="1:3" x14ac:dyDescent="0.2">
      <c r="A1240" s="1"/>
      <c r="C1240" s="10"/>
    </row>
    <row r="1241" spans="1:3" x14ac:dyDescent="0.2">
      <c r="A1241" s="1"/>
      <c r="C1241" s="10"/>
    </row>
    <row r="1242" spans="1:3" x14ac:dyDescent="0.2">
      <c r="A1242" s="1"/>
      <c r="C1242" s="10"/>
    </row>
    <row r="1243" spans="1:3" x14ac:dyDescent="0.2">
      <c r="A1243" s="1"/>
      <c r="C1243" s="10"/>
    </row>
    <row r="1244" spans="1:3" x14ac:dyDescent="0.2">
      <c r="A1244" s="1"/>
      <c r="C1244" s="10"/>
    </row>
    <row r="1245" spans="1:3" x14ac:dyDescent="0.2">
      <c r="A1245" s="1"/>
      <c r="C1245" s="10"/>
    </row>
    <row r="1246" spans="1:3" x14ac:dyDescent="0.2">
      <c r="A1246" s="1"/>
      <c r="C1246" s="10"/>
    </row>
    <row r="1247" spans="1:3" x14ac:dyDescent="0.2">
      <c r="A1247" s="1"/>
      <c r="C1247" s="10"/>
    </row>
    <row r="1248" spans="1:3" x14ac:dyDescent="0.2">
      <c r="A1248" s="1"/>
      <c r="C1248" s="10"/>
    </row>
    <row r="1249" spans="1:3" x14ac:dyDescent="0.2">
      <c r="A1249" s="1"/>
      <c r="C1249" s="10"/>
    </row>
    <row r="1250" spans="1:3" x14ac:dyDescent="0.2">
      <c r="A1250" s="1"/>
      <c r="C1250" s="10"/>
    </row>
    <row r="1251" spans="1:3" x14ac:dyDescent="0.2">
      <c r="A1251" s="1"/>
      <c r="C1251" s="10"/>
    </row>
    <row r="1252" spans="1:3" x14ac:dyDescent="0.2">
      <c r="A1252" s="1"/>
      <c r="C1252" s="10"/>
    </row>
    <row r="1253" spans="1:3" x14ac:dyDescent="0.2">
      <c r="A1253" s="1"/>
      <c r="C1253" s="10"/>
    </row>
    <row r="1254" spans="1:3" x14ac:dyDescent="0.2">
      <c r="A1254" s="1"/>
      <c r="C1254" s="10"/>
    </row>
    <row r="1255" spans="1:3" x14ac:dyDescent="0.2">
      <c r="A1255" s="1"/>
      <c r="C1255" s="10"/>
    </row>
    <row r="1256" spans="1:3" x14ac:dyDescent="0.2">
      <c r="A1256" s="1"/>
      <c r="C1256" s="10"/>
    </row>
    <row r="1257" spans="1:3" x14ac:dyDescent="0.2">
      <c r="A1257" s="1"/>
      <c r="C1257" s="10"/>
    </row>
    <row r="1258" spans="1:3" x14ac:dyDescent="0.2">
      <c r="A1258" s="1"/>
      <c r="C1258" s="10"/>
    </row>
    <row r="1259" spans="1:3" x14ac:dyDescent="0.2">
      <c r="A1259" s="1"/>
      <c r="C1259" s="10"/>
    </row>
    <row r="1260" spans="1:3" x14ac:dyDescent="0.2">
      <c r="A1260" s="1"/>
      <c r="C1260" s="10"/>
    </row>
    <row r="1261" spans="1:3" x14ac:dyDescent="0.2">
      <c r="A1261" s="1"/>
      <c r="C1261" s="10"/>
    </row>
    <row r="1262" spans="1:3" x14ac:dyDescent="0.2">
      <c r="A1262" s="1"/>
      <c r="C1262" s="10"/>
    </row>
    <row r="1263" spans="1:3" x14ac:dyDescent="0.2">
      <c r="A1263" s="1"/>
      <c r="C1263" s="10"/>
    </row>
    <row r="1264" spans="1:3" x14ac:dyDescent="0.2">
      <c r="A1264" s="1"/>
      <c r="C1264" s="10"/>
    </row>
    <row r="1265" spans="1:3" x14ac:dyDescent="0.2">
      <c r="A1265" s="1"/>
      <c r="C1265" s="10"/>
    </row>
    <row r="1266" spans="1:3" x14ac:dyDescent="0.2">
      <c r="A1266" s="1"/>
      <c r="C1266" s="10"/>
    </row>
    <row r="1267" spans="1:3" x14ac:dyDescent="0.2">
      <c r="A1267" s="1"/>
      <c r="C1267" s="10"/>
    </row>
    <row r="1268" spans="1:3" x14ac:dyDescent="0.2">
      <c r="A1268" s="1"/>
      <c r="C1268" s="10"/>
    </row>
    <row r="1269" spans="1:3" x14ac:dyDescent="0.2">
      <c r="A1269" s="1"/>
      <c r="C1269" s="10"/>
    </row>
    <row r="1270" spans="1:3" x14ac:dyDescent="0.2">
      <c r="A1270" s="1"/>
      <c r="C1270" s="10"/>
    </row>
    <row r="1271" spans="1:3" x14ac:dyDescent="0.2">
      <c r="A1271" s="1"/>
      <c r="C1271" s="10"/>
    </row>
    <row r="1272" spans="1:3" x14ac:dyDescent="0.2">
      <c r="A1272" s="1"/>
      <c r="C1272" s="10"/>
    </row>
    <row r="1273" spans="1:3" x14ac:dyDescent="0.2">
      <c r="A1273" s="1"/>
      <c r="C1273" s="10"/>
    </row>
    <row r="1274" spans="1:3" x14ac:dyDescent="0.2">
      <c r="A1274" s="1"/>
      <c r="C1274" s="10"/>
    </row>
    <row r="1275" spans="1:3" x14ac:dyDescent="0.2">
      <c r="A1275" s="1"/>
      <c r="C1275" s="10"/>
    </row>
    <row r="1276" spans="1:3" x14ac:dyDescent="0.2">
      <c r="A1276" s="1"/>
      <c r="C1276" s="10"/>
    </row>
    <row r="1277" spans="1:3" x14ac:dyDescent="0.2">
      <c r="A1277" s="1"/>
      <c r="C1277" s="10"/>
    </row>
    <row r="1278" spans="1:3" x14ac:dyDescent="0.2">
      <c r="A1278" s="1"/>
      <c r="C1278" s="10"/>
    </row>
    <row r="1279" spans="1:3" x14ac:dyDescent="0.2">
      <c r="A1279" s="1"/>
      <c r="C1279" s="10"/>
    </row>
    <row r="1280" spans="1:3" x14ac:dyDescent="0.2">
      <c r="A1280" s="1"/>
      <c r="C1280" s="10"/>
    </row>
    <row r="1281" spans="1:3" x14ac:dyDescent="0.2">
      <c r="A1281" s="1"/>
      <c r="C1281" s="10"/>
    </row>
    <row r="1282" spans="1:3" x14ac:dyDescent="0.2">
      <c r="A1282" s="1"/>
      <c r="C1282" s="10"/>
    </row>
    <row r="1283" spans="1:3" x14ac:dyDescent="0.2">
      <c r="A1283" s="1"/>
      <c r="C1283" s="10"/>
    </row>
    <row r="1284" spans="1:3" x14ac:dyDescent="0.2">
      <c r="A1284" s="1"/>
      <c r="C1284" s="10"/>
    </row>
    <row r="1285" spans="1:3" x14ac:dyDescent="0.2">
      <c r="A1285" s="1"/>
      <c r="C1285" s="10"/>
    </row>
    <row r="1286" spans="1:3" x14ac:dyDescent="0.2">
      <c r="A1286" s="1"/>
      <c r="C1286" s="10"/>
    </row>
    <row r="1287" spans="1:3" x14ac:dyDescent="0.2">
      <c r="A1287" s="1"/>
      <c r="C1287" s="10"/>
    </row>
    <row r="1288" spans="1:3" x14ac:dyDescent="0.2">
      <c r="A1288" s="1"/>
      <c r="C1288" s="10"/>
    </row>
    <row r="1289" spans="1:3" x14ac:dyDescent="0.2">
      <c r="A1289" s="1"/>
      <c r="C1289" s="10"/>
    </row>
    <row r="1290" spans="1:3" x14ac:dyDescent="0.2">
      <c r="A1290" s="1"/>
      <c r="C1290" s="10"/>
    </row>
    <row r="1291" spans="1:3" x14ac:dyDescent="0.2">
      <c r="A1291" s="1"/>
      <c r="C1291" s="10"/>
    </row>
    <row r="1292" spans="1:3" x14ac:dyDescent="0.2">
      <c r="A1292" s="1"/>
      <c r="C1292" s="10"/>
    </row>
    <row r="1293" spans="1:3" x14ac:dyDescent="0.2">
      <c r="A1293" s="1"/>
      <c r="C1293" s="10"/>
    </row>
    <row r="1294" spans="1:3" x14ac:dyDescent="0.2">
      <c r="A1294" s="1"/>
      <c r="C1294" s="10"/>
    </row>
    <row r="1295" spans="1:3" x14ac:dyDescent="0.2">
      <c r="A1295" s="1"/>
      <c r="C1295" s="10"/>
    </row>
    <row r="1296" spans="1:3" x14ac:dyDescent="0.2">
      <c r="A1296" s="1"/>
      <c r="C1296" s="10"/>
    </row>
    <row r="1297" spans="1:3" x14ac:dyDescent="0.2">
      <c r="A1297" s="1"/>
      <c r="C1297" s="10"/>
    </row>
    <row r="1298" spans="1:3" x14ac:dyDescent="0.2">
      <c r="A1298" s="1"/>
      <c r="C1298" s="10"/>
    </row>
    <row r="1299" spans="1:3" x14ac:dyDescent="0.2">
      <c r="A1299" s="1"/>
      <c r="C1299" s="10"/>
    </row>
    <row r="1300" spans="1:3" x14ac:dyDescent="0.2">
      <c r="A1300" s="1"/>
      <c r="C1300" s="10"/>
    </row>
    <row r="1301" spans="1:3" x14ac:dyDescent="0.2">
      <c r="A1301" s="1"/>
      <c r="C1301" s="10"/>
    </row>
    <row r="1302" spans="1:3" x14ac:dyDescent="0.2">
      <c r="A1302" s="1"/>
      <c r="C1302" s="10"/>
    </row>
    <row r="1303" spans="1:3" x14ac:dyDescent="0.2">
      <c r="A1303" s="1"/>
      <c r="C1303" s="10"/>
    </row>
    <row r="1304" spans="1:3" x14ac:dyDescent="0.2">
      <c r="A1304" s="1"/>
      <c r="C1304" s="10"/>
    </row>
    <row r="1305" spans="1:3" x14ac:dyDescent="0.2">
      <c r="A1305" s="1"/>
      <c r="C1305" s="10"/>
    </row>
    <row r="1306" spans="1:3" x14ac:dyDescent="0.2">
      <c r="A1306" s="1"/>
      <c r="C1306" s="10"/>
    </row>
    <row r="1307" spans="1:3" x14ac:dyDescent="0.2">
      <c r="A1307" s="1"/>
      <c r="C1307" s="10"/>
    </row>
    <row r="1308" spans="1:3" x14ac:dyDescent="0.2">
      <c r="A1308" s="1"/>
      <c r="C1308" s="10"/>
    </row>
    <row r="1309" spans="1:3" x14ac:dyDescent="0.2">
      <c r="A1309" s="1"/>
      <c r="C1309" s="10"/>
    </row>
    <row r="1310" spans="1:3" x14ac:dyDescent="0.2">
      <c r="A1310" s="1"/>
      <c r="C1310" s="10"/>
    </row>
    <row r="1311" spans="1:3" x14ac:dyDescent="0.2">
      <c r="A1311" s="1"/>
      <c r="C1311" s="10"/>
    </row>
    <row r="1312" spans="1:3" x14ac:dyDescent="0.2">
      <c r="A1312" s="1"/>
      <c r="C1312" s="10"/>
    </row>
    <row r="1313" spans="1:3" x14ac:dyDescent="0.2">
      <c r="A1313" s="1"/>
      <c r="C1313" s="10"/>
    </row>
    <row r="1314" spans="1:3" x14ac:dyDescent="0.2">
      <c r="A1314" s="1"/>
      <c r="C1314" s="10"/>
    </row>
    <row r="1315" spans="1:3" x14ac:dyDescent="0.2">
      <c r="A1315" s="1"/>
      <c r="C1315" s="10"/>
    </row>
    <row r="1316" spans="1:3" x14ac:dyDescent="0.2">
      <c r="A1316" s="1"/>
      <c r="C1316" s="10"/>
    </row>
    <row r="1317" spans="1:3" x14ac:dyDescent="0.2">
      <c r="A1317" s="1"/>
      <c r="C1317" s="10"/>
    </row>
    <row r="1318" spans="1:3" x14ac:dyDescent="0.2">
      <c r="A1318" s="1"/>
      <c r="C1318" s="10"/>
    </row>
    <row r="1319" spans="1:3" x14ac:dyDescent="0.2">
      <c r="A1319" s="1"/>
      <c r="C1319" s="10"/>
    </row>
    <row r="1320" spans="1:3" x14ac:dyDescent="0.2">
      <c r="A1320" s="1"/>
      <c r="C1320" s="10"/>
    </row>
    <row r="1321" spans="1:3" x14ac:dyDescent="0.2">
      <c r="A1321" s="1"/>
      <c r="C1321" s="10"/>
    </row>
    <row r="1322" spans="1:3" x14ac:dyDescent="0.2">
      <c r="A1322" s="1"/>
      <c r="C1322" s="10"/>
    </row>
    <row r="1323" spans="1:3" x14ac:dyDescent="0.2">
      <c r="A1323" s="1"/>
      <c r="C1323" s="10"/>
    </row>
    <row r="1324" spans="1:3" x14ac:dyDescent="0.2">
      <c r="A1324" s="1"/>
      <c r="C1324" s="10"/>
    </row>
    <row r="1325" spans="1:3" x14ac:dyDescent="0.2">
      <c r="A1325" s="1"/>
      <c r="C1325" s="10"/>
    </row>
    <row r="1326" spans="1:3" x14ac:dyDescent="0.2">
      <c r="A1326" s="1"/>
      <c r="C1326" s="10"/>
    </row>
    <row r="1327" spans="1:3" x14ac:dyDescent="0.2">
      <c r="A1327" s="1"/>
      <c r="C1327" s="10"/>
    </row>
    <row r="1328" spans="1:3" x14ac:dyDescent="0.2">
      <c r="A1328" s="1"/>
      <c r="C1328" s="10"/>
    </row>
    <row r="1329" spans="1:3" x14ac:dyDescent="0.2">
      <c r="A1329" s="1"/>
      <c r="C1329" s="10"/>
    </row>
    <row r="1330" spans="1:3" x14ac:dyDescent="0.2">
      <c r="A1330" s="1"/>
      <c r="C1330" s="10"/>
    </row>
    <row r="1331" spans="1:3" x14ac:dyDescent="0.2">
      <c r="A1331" s="1"/>
      <c r="C1331" s="10"/>
    </row>
    <row r="1332" spans="1:3" x14ac:dyDescent="0.2">
      <c r="A1332" s="1"/>
      <c r="C1332" s="10"/>
    </row>
    <row r="1333" spans="1:3" x14ac:dyDescent="0.2">
      <c r="A1333" s="1"/>
      <c r="C1333" s="10"/>
    </row>
    <row r="1334" spans="1:3" x14ac:dyDescent="0.2">
      <c r="A1334" s="1"/>
      <c r="C1334" s="10"/>
    </row>
    <row r="1335" spans="1:3" x14ac:dyDescent="0.2">
      <c r="A1335" s="1"/>
      <c r="C1335" s="10"/>
    </row>
    <row r="1336" spans="1:3" x14ac:dyDescent="0.2">
      <c r="A1336" s="1"/>
      <c r="C1336" s="10"/>
    </row>
    <row r="1337" spans="1:3" x14ac:dyDescent="0.2">
      <c r="A1337" s="1"/>
      <c r="C1337" s="10"/>
    </row>
    <row r="1338" spans="1:3" x14ac:dyDescent="0.2">
      <c r="A1338" s="1"/>
      <c r="C1338" s="10"/>
    </row>
    <row r="1339" spans="1:3" x14ac:dyDescent="0.2">
      <c r="A1339" s="1"/>
      <c r="C1339" s="10"/>
    </row>
    <row r="1340" spans="1:3" x14ac:dyDescent="0.2">
      <c r="A1340" s="1"/>
      <c r="C1340" s="10"/>
    </row>
    <row r="1341" spans="1:3" x14ac:dyDescent="0.2">
      <c r="A1341" s="1"/>
      <c r="C1341" s="10"/>
    </row>
    <row r="1342" spans="1:3" x14ac:dyDescent="0.2">
      <c r="A1342" s="1"/>
      <c r="C1342" s="10"/>
    </row>
    <row r="1343" spans="1:3" x14ac:dyDescent="0.2">
      <c r="A1343" s="1"/>
      <c r="C1343" s="10"/>
    </row>
    <row r="1344" spans="1:3" x14ac:dyDescent="0.2">
      <c r="A1344" s="1"/>
      <c r="C1344" s="10"/>
    </row>
    <row r="1345" spans="1:3" x14ac:dyDescent="0.2">
      <c r="A1345" s="1"/>
      <c r="C1345" s="10"/>
    </row>
    <row r="1346" spans="1:3" x14ac:dyDescent="0.2">
      <c r="A1346" s="1"/>
      <c r="C1346" s="10"/>
    </row>
    <row r="1347" spans="1:3" x14ac:dyDescent="0.2">
      <c r="A1347" s="1"/>
      <c r="C1347" s="10"/>
    </row>
    <row r="1348" spans="1:3" x14ac:dyDescent="0.2">
      <c r="A1348" s="1"/>
      <c r="C1348" s="10"/>
    </row>
    <row r="1349" spans="1:3" x14ac:dyDescent="0.2">
      <c r="A1349" s="1"/>
      <c r="C1349" s="10"/>
    </row>
    <row r="1350" spans="1:3" x14ac:dyDescent="0.2">
      <c r="A1350" s="1"/>
      <c r="C1350" s="10"/>
    </row>
    <row r="1351" spans="1:3" x14ac:dyDescent="0.2">
      <c r="A1351" s="1"/>
      <c r="C1351" s="10"/>
    </row>
    <row r="1352" spans="1:3" x14ac:dyDescent="0.2">
      <c r="A1352" s="1"/>
      <c r="C1352" s="10"/>
    </row>
    <row r="1353" spans="1:3" x14ac:dyDescent="0.2">
      <c r="A1353" s="1"/>
      <c r="C1353" s="10"/>
    </row>
    <row r="1354" spans="1:3" x14ac:dyDescent="0.2">
      <c r="A1354" s="1"/>
      <c r="C1354" s="10"/>
    </row>
    <row r="1355" spans="1:3" x14ac:dyDescent="0.2">
      <c r="A1355" s="1"/>
      <c r="C1355" s="10"/>
    </row>
    <row r="1356" spans="1:3" x14ac:dyDescent="0.2">
      <c r="A1356" s="1"/>
      <c r="C1356" s="10"/>
    </row>
    <row r="1357" spans="1:3" x14ac:dyDescent="0.2">
      <c r="A1357" s="1"/>
      <c r="C1357" s="10"/>
    </row>
    <row r="1358" spans="1:3" x14ac:dyDescent="0.2">
      <c r="A1358" s="1"/>
      <c r="C1358" s="10"/>
    </row>
    <row r="1359" spans="1:3" x14ac:dyDescent="0.2">
      <c r="A1359" s="1"/>
      <c r="C1359" s="10"/>
    </row>
    <row r="1360" spans="1:3" x14ac:dyDescent="0.2">
      <c r="A1360" s="1"/>
      <c r="C1360" s="10"/>
    </row>
    <row r="1361" spans="1:3" x14ac:dyDescent="0.2">
      <c r="A1361" s="1"/>
      <c r="C1361" s="10"/>
    </row>
    <row r="1362" spans="1:3" x14ac:dyDescent="0.2">
      <c r="A1362" s="1"/>
      <c r="C1362" s="10"/>
    </row>
    <row r="1363" spans="1:3" x14ac:dyDescent="0.2">
      <c r="A1363" s="1"/>
      <c r="C1363" s="10"/>
    </row>
    <row r="1364" spans="1:3" x14ac:dyDescent="0.2">
      <c r="A1364" s="1"/>
      <c r="C1364" s="10"/>
    </row>
    <row r="1365" spans="1:3" x14ac:dyDescent="0.2">
      <c r="A1365" s="1"/>
      <c r="C1365" s="10"/>
    </row>
    <row r="1366" spans="1:3" x14ac:dyDescent="0.2">
      <c r="A1366" s="1"/>
      <c r="C1366" s="10"/>
    </row>
    <row r="1367" spans="1:3" x14ac:dyDescent="0.2">
      <c r="A1367" s="1"/>
      <c r="C1367" s="10"/>
    </row>
    <row r="1368" spans="1:3" x14ac:dyDescent="0.2">
      <c r="A1368" s="1"/>
      <c r="C1368" s="10"/>
    </row>
    <row r="1369" spans="1:3" x14ac:dyDescent="0.2">
      <c r="A1369" s="1"/>
      <c r="C1369" s="10"/>
    </row>
    <row r="1370" spans="1:3" x14ac:dyDescent="0.2">
      <c r="A1370" s="1"/>
      <c r="C1370" s="10"/>
    </row>
    <row r="1371" spans="1:3" x14ac:dyDescent="0.2">
      <c r="A1371" s="1"/>
      <c r="C1371" s="10"/>
    </row>
    <row r="1372" spans="1:3" x14ac:dyDescent="0.2">
      <c r="A1372" s="1"/>
      <c r="C1372" s="10"/>
    </row>
    <row r="1373" spans="1:3" x14ac:dyDescent="0.2">
      <c r="A1373" s="1"/>
      <c r="C1373" s="10"/>
    </row>
    <row r="1374" spans="1:3" x14ac:dyDescent="0.2">
      <c r="A1374" s="1"/>
      <c r="C1374" s="10"/>
    </row>
    <row r="1375" spans="1:3" x14ac:dyDescent="0.2">
      <c r="A1375" s="1"/>
      <c r="C1375" s="10"/>
    </row>
    <row r="1376" spans="1:3" x14ac:dyDescent="0.2">
      <c r="A1376" s="1"/>
      <c r="C1376" s="10"/>
    </row>
    <row r="1377" spans="1:3" x14ac:dyDescent="0.2">
      <c r="A1377" s="1"/>
      <c r="C1377" s="10"/>
    </row>
    <row r="1378" spans="1:3" x14ac:dyDescent="0.2">
      <c r="A1378" s="1"/>
      <c r="C1378" s="10"/>
    </row>
    <row r="1379" spans="1:3" x14ac:dyDescent="0.2">
      <c r="A1379" s="1"/>
      <c r="C1379" s="10"/>
    </row>
    <row r="1380" spans="1:3" x14ac:dyDescent="0.2">
      <c r="A1380" s="1"/>
      <c r="C1380" s="10"/>
    </row>
    <row r="1381" spans="1:3" x14ac:dyDescent="0.2">
      <c r="A1381" s="1"/>
      <c r="C1381" s="10"/>
    </row>
    <row r="1382" spans="1:3" x14ac:dyDescent="0.2">
      <c r="A1382" s="1"/>
      <c r="C1382" s="10"/>
    </row>
    <row r="1383" spans="1:3" x14ac:dyDescent="0.2">
      <c r="A1383" s="1"/>
      <c r="C1383" s="10"/>
    </row>
    <row r="1384" spans="1:3" x14ac:dyDescent="0.2">
      <c r="A1384" s="1"/>
      <c r="C1384" s="10"/>
    </row>
    <row r="1385" spans="1:3" x14ac:dyDescent="0.2">
      <c r="A1385" s="1"/>
      <c r="C1385" s="10"/>
    </row>
    <row r="1386" spans="1:3" x14ac:dyDescent="0.2">
      <c r="A1386" s="1"/>
      <c r="C1386" s="10"/>
    </row>
    <row r="1387" spans="1:3" x14ac:dyDescent="0.2">
      <c r="A1387" s="1"/>
      <c r="C1387" s="10"/>
    </row>
    <row r="1388" spans="1:3" x14ac:dyDescent="0.2">
      <c r="A1388" s="1"/>
      <c r="C1388" s="10"/>
    </row>
    <row r="1389" spans="1:3" x14ac:dyDescent="0.2">
      <c r="A1389" s="1"/>
      <c r="C1389" s="10"/>
    </row>
    <row r="1390" spans="1:3" x14ac:dyDescent="0.2">
      <c r="A1390" s="1"/>
      <c r="C1390" s="10"/>
    </row>
    <row r="1391" spans="1:3" x14ac:dyDescent="0.2">
      <c r="A1391" s="1"/>
      <c r="C1391" s="10"/>
    </row>
    <row r="1392" spans="1:3" x14ac:dyDescent="0.2">
      <c r="A1392" s="1"/>
      <c r="C1392" s="10"/>
    </row>
    <row r="1393" spans="1:3" x14ac:dyDescent="0.2">
      <c r="A1393" s="1"/>
      <c r="C1393" s="10"/>
    </row>
    <row r="1394" spans="1:3" x14ac:dyDescent="0.2">
      <c r="A1394" s="1"/>
      <c r="C1394" s="10"/>
    </row>
    <row r="1395" spans="1:3" x14ac:dyDescent="0.2">
      <c r="A1395" s="1"/>
      <c r="C1395" s="10"/>
    </row>
    <row r="1396" spans="1:3" x14ac:dyDescent="0.2">
      <c r="A1396" s="1"/>
      <c r="C1396" s="10"/>
    </row>
    <row r="1397" spans="1:3" x14ac:dyDescent="0.2">
      <c r="A1397" s="1"/>
      <c r="C1397" s="10"/>
    </row>
    <row r="1398" spans="1:3" x14ac:dyDescent="0.2">
      <c r="A1398" s="1"/>
      <c r="C1398" s="10"/>
    </row>
    <row r="1399" spans="1:3" x14ac:dyDescent="0.2">
      <c r="A1399" s="1"/>
      <c r="C1399" s="10"/>
    </row>
    <row r="1400" spans="1:3" x14ac:dyDescent="0.2">
      <c r="A1400" s="1"/>
      <c r="C1400" s="10"/>
    </row>
    <row r="1401" spans="1:3" x14ac:dyDescent="0.2">
      <c r="A1401" s="1"/>
      <c r="C1401" s="10"/>
    </row>
    <row r="1402" spans="1:3" x14ac:dyDescent="0.2">
      <c r="A1402" s="1"/>
      <c r="C1402" s="10"/>
    </row>
    <row r="1403" spans="1:3" x14ac:dyDescent="0.2">
      <c r="A1403" s="1"/>
      <c r="C1403" s="10"/>
    </row>
    <row r="1404" spans="1:3" x14ac:dyDescent="0.2">
      <c r="A1404" s="1"/>
      <c r="C1404" s="10"/>
    </row>
    <row r="1405" spans="1:3" x14ac:dyDescent="0.2">
      <c r="A1405" s="1"/>
      <c r="C1405" s="10"/>
    </row>
    <row r="1406" spans="1:3" x14ac:dyDescent="0.2">
      <c r="A1406" s="1"/>
      <c r="C1406" s="10"/>
    </row>
    <row r="1407" spans="1:3" x14ac:dyDescent="0.2">
      <c r="A1407" s="1"/>
      <c r="C1407" s="10"/>
    </row>
    <row r="1408" spans="1:3" x14ac:dyDescent="0.2">
      <c r="A1408" s="1"/>
      <c r="C1408" s="10"/>
    </row>
    <row r="1409" spans="1:3" x14ac:dyDescent="0.2">
      <c r="A1409" s="1"/>
      <c r="C1409" s="10"/>
    </row>
    <row r="1410" spans="1:3" x14ac:dyDescent="0.2">
      <c r="A1410" s="1"/>
      <c r="C1410" s="10"/>
    </row>
    <row r="1411" spans="1:3" x14ac:dyDescent="0.2">
      <c r="A1411" s="1"/>
      <c r="C1411" s="10"/>
    </row>
    <row r="1412" spans="1:3" x14ac:dyDescent="0.2">
      <c r="A1412" s="1"/>
      <c r="C1412" s="10"/>
    </row>
    <row r="1413" spans="1:3" x14ac:dyDescent="0.2">
      <c r="A1413" s="1"/>
      <c r="C1413" s="10"/>
    </row>
    <row r="1414" spans="1:3" x14ac:dyDescent="0.2">
      <c r="A1414" s="1"/>
      <c r="C1414" s="10"/>
    </row>
    <row r="1415" spans="1:3" x14ac:dyDescent="0.2">
      <c r="A1415" s="1"/>
      <c r="C1415" s="10"/>
    </row>
    <row r="1416" spans="1:3" x14ac:dyDescent="0.2">
      <c r="A1416" s="1"/>
      <c r="C1416" s="10"/>
    </row>
    <row r="1417" spans="1:3" x14ac:dyDescent="0.2">
      <c r="A1417" s="1"/>
      <c r="C1417" s="10"/>
    </row>
    <row r="1418" spans="1:3" x14ac:dyDescent="0.2">
      <c r="A1418" s="1"/>
      <c r="C1418" s="10"/>
    </row>
    <row r="1419" spans="1:3" x14ac:dyDescent="0.2">
      <c r="A1419" s="1"/>
      <c r="C1419" s="10"/>
    </row>
    <row r="1420" spans="1:3" x14ac:dyDescent="0.2">
      <c r="A1420" s="1"/>
      <c r="C1420" s="10"/>
    </row>
    <row r="1421" spans="1:3" x14ac:dyDescent="0.2">
      <c r="A1421" s="1"/>
      <c r="C1421" s="10"/>
    </row>
    <row r="1422" spans="1:3" x14ac:dyDescent="0.2">
      <c r="A1422" s="1"/>
      <c r="C1422" s="10"/>
    </row>
    <row r="1423" spans="1:3" x14ac:dyDescent="0.2">
      <c r="A1423" s="1"/>
      <c r="C1423" s="10"/>
    </row>
    <row r="1424" spans="1:3" x14ac:dyDescent="0.2">
      <c r="A1424" s="1"/>
      <c r="C1424" s="10"/>
    </row>
    <row r="1425" spans="1:3" x14ac:dyDescent="0.2">
      <c r="A1425" s="1"/>
      <c r="C1425" s="10"/>
    </row>
    <row r="1426" spans="1:3" x14ac:dyDescent="0.2">
      <c r="A1426" s="1"/>
      <c r="C1426" s="10"/>
    </row>
    <row r="1427" spans="1:3" x14ac:dyDescent="0.2">
      <c r="A1427" s="1"/>
      <c r="C1427" s="10"/>
    </row>
    <row r="1428" spans="1:3" x14ac:dyDescent="0.2">
      <c r="A1428" s="1"/>
      <c r="C1428" s="10"/>
    </row>
    <row r="1429" spans="1:3" x14ac:dyDescent="0.2">
      <c r="A1429" s="1"/>
      <c r="C1429" s="10"/>
    </row>
    <row r="1430" spans="1:3" x14ac:dyDescent="0.2">
      <c r="A1430" s="1"/>
      <c r="C1430" s="10"/>
    </row>
    <row r="1431" spans="1:3" x14ac:dyDescent="0.2">
      <c r="A1431" s="1"/>
      <c r="C1431" s="10"/>
    </row>
    <row r="1432" spans="1:3" x14ac:dyDescent="0.2">
      <c r="A1432" s="1"/>
      <c r="C1432" s="10"/>
    </row>
    <row r="1433" spans="1:3" x14ac:dyDescent="0.2">
      <c r="A1433" s="1"/>
      <c r="C1433" s="10"/>
    </row>
    <row r="1434" spans="1:3" x14ac:dyDescent="0.2">
      <c r="A1434" s="1"/>
      <c r="C1434" s="10"/>
    </row>
    <row r="1435" spans="1:3" x14ac:dyDescent="0.2">
      <c r="A1435" s="1"/>
      <c r="C1435" s="10"/>
    </row>
    <row r="1436" spans="1:3" x14ac:dyDescent="0.2">
      <c r="A1436" s="1"/>
      <c r="C1436" s="10"/>
    </row>
    <row r="1437" spans="1:3" x14ac:dyDescent="0.2">
      <c r="A1437" s="1"/>
      <c r="C1437" s="10"/>
    </row>
    <row r="1438" spans="1:3" x14ac:dyDescent="0.2">
      <c r="A1438" s="1"/>
      <c r="C1438" s="10"/>
    </row>
    <row r="1439" spans="1:3" x14ac:dyDescent="0.2">
      <c r="A1439" s="1"/>
      <c r="C1439" s="10"/>
    </row>
    <row r="1440" spans="1:3" x14ac:dyDescent="0.2">
      <c r="A1440" s="1"/>
      <c r="C1440" s="10"/>
    </row>
    <row r="1441" spans="1:3" x14ac:dyDescent="0.2">
      <c r="A1441" s="1"/>
      <c r="C1441" s="10"/>
    </row>
    <row r="1442" spans="1:3" x14ac:dyDescent="0.2">
      <c r="A1442" s="1"/>
      <c r="C1442" s="10"/>
    </row>
    <row r="1443" spans="1:3" x14ac:dyDescent="0.2">
      <c r="A1443" s="1"/>
      <c r="C1443" s="10"/>
    </row>
    <row r="1444" spans="1:3" x14ac:dyDescent="0.2">
      <c r="A1444" s="1"/>
      <c r="C1444" s="10"/>
    </row>
    <row r="1445" spans="1:3" x14ac:dyDescent="0.2">
      <c r="A1445" s="1"/>
      <c r="C1445" s="10"/>
    </row>
    <row r="1446" spans="1:3" x14ac:dyDescent="0.2">
      <c r="A1446" s="1"/>
      <c r="C1446" s="10"/>
    </row>
    <row r="1447" spans="1:3" x14ac:dyDescent="0.2">
      <c r="A1447" s="1"/>
      <c r="C1447" s="10"/>
    </row>
    <row r="1448" spans="1:3" x14ac:dyDescent="0.2">
      <c r="A1448" s="1"/>
      <c r="C1448" s="10"/>
    </row>
    <row r="1449" spans="1:3" x14ac:dyDescent="0.2">
      <c r="A1449" s="1"/>
      <c r="C1449" s="10"/>
    </row>
    <row r="1450" spans="1:3" x14ac:dyDescent="0.2">
      <c r="A1450" s="1"/>
      <c r="C1450" s="10"/>
    </row>
    <row r="1451" spans="1:3" x14ac:dyDescent="0.2">
      <c r="A1451" s="1"/>
      <c r="C1451" s="10"/>
    </row>
    <row r="1452" spans="1:3" x14ac:dyDescent="0.2">
      <c r="A1452" s="1"/>
      <c r="C1452" s="10"/>
    </row>
    <row r="1453" spans="1:3" x14ac:dyDescent="0.2">
      <c r="A1453" s="1"/>
      <c r="C1453" s="10"/>
    </row>
    <row r="1454" spans="1:3" x14ac:dyDescent="0.2">
      <c r="A1454" s="1"/>
      <c r="C1454" s="10"/>
    </row>
    <row r="1455" spans="1:3" x14ac:dyDescent="0.2">
      <c r="A1455" s="1"/>
      <c r="C1455" s="10"/>
    </row>
    <row r="1456" spans="1:3" x14ac:dyDescent="0.2">
      <c r="A1456" s="1"/>
      <c r="C1456" s="10"/>
    </row>
    <row r="1457" spans="1:3" x14ac:dyDescent="0.2">
      <c r="A1457" s="1"/>
      <c r="C1457" s="10"/>
    </row>
    <row r="1458" spans="1:3" x14ac:dyDescent="0.2">
      <c r="A1458" s="1"/>
      <c r="C1458" s="10"/>
    </row>
    <row r="1459" spans="1:3" x14ac:dyDescent="0.2">
      <c r="A1459" s="1"/>
      <c r="C1459" s="10"/>
    </row>
    <row r="1460" spans="1:3" x14ac:dyDescent="0.2">
      <c r="A1460" s="1"/>
      <c r="C1460" s="10"/>
    </row>
    <row r="1461" spans="1:3" x14ac:dyDescent="0.2">
      <c r="A1461" s="1"/>
      <c r="C1461" s="10"/>
    </row>
    <row r="1462" spans="1:3" x14ac:dyDescent="0.2">
      <c r="A1462" s="1"/>
      <c r="C1462" s="10"/>
    </row>
    <row r="1463" spans="1:3" x14ac:dyDescent="0.2">
      <c r="A1463" s="1"/>
      <c r="C1463" s="10"/>
    </row>
    <row r="1464" spans="1:3" x14ac:dyDescent="0.2">
      <c r="A1464" s="1"/>
      <c r="C1464" s="10"/>
    </row>
    <row r="1465" spans="1:3" x14ac:dyDescent="0.2">
      <c r="A1465" s="1"/>
      <c r="C1465" s="10"/>
    </row>
    <row r="1466" spans="1:3" x14ac:dyDescent="0.2">
      <c r="A1466" s="1"/>
      <c r="C1466" s="10"/>
    </row>
    <row r="1467" spans="1:3" x14ac:dyDescent="0.2">
      <c r="A1467" s="1"/>
      <c r="C1467" s="10"/>
    </row>
    <row r="1468" spans="1:3" x14ac:dyDescent="0.2">
      <c r="A1468" s="1"/>
      <c r="C1468" s="10"/>
    </row>
    <row r="1469" spans="1:3" x14ac:dyDescent="0.2">
      <c r="A1469" s="1"/>
      <c r="C1469" s="10"/>
    </row>
    <row r="1470" spans="1:3" x14ac:dyDescent="0.2">
      <c r="A1470" s="1"/>
      <c r="C1470" s="10"/>
    </row>
    <row r="1471" spans="1:3" x14ac:dyDescent="0.2">
      <c r="A1471" s="1"/>
      <c r="C1471" s="10"/>
    </row>
    <row r="1472" spans="1:3" x14ac:dyDescent="0.2">
      <c r="A1472" s="1"/>
      <c r="C1472" s="10"/>
    </row>
    <row r="1473" spans="1:3" x14ac:dyDescent="0.2">
      <c r="A1473" s="1"/>
      <c r="C1473" s="10"/>
    </row>
    <row r="1474" spans="1:3" x14ac:dyDescent="0.2">
      <c r="A1474" s="1"/>
      <c r="C1474" s="10"/>
    </row>
    <row r="1475" spans="1:3" x14ac:dyDescent="0.2">
      <c r="A1475" s="1"/>
      <c r="C1475" s="10"/>
    </row>
    <row r="1476" spans="1:3" x14ac:dyDescent="0.2">
      <c r="A1476" s="1"/>
      <c r="C1476" s="10"/>
    </row>
    <row r="1477" spans="1:3" x14ac:dyDescent="0.2">
      <c r="A1477" s="1"/>
      <c r="C1477" s="10"/>
    </row>
    <row r="1478" spans="1:3" x14ac:dyDescent="0.2">
      <c r="A1478" s="1"/>
      <c r="C1478" s="10"/>
    </row>
    <row r="1479" spans="1:3" x14ac:dyDescent="0.2">
      <c r="A1479" s="1"/>
      <c r="C1479" s="10"/>
    </row>
    <row r="1480" spans="1:3" x14ac:dyDescent="0.2">
      <c r="A1480" s="1"/>
      <c r="C1480" s="10"/>
    </row>
    <row r="1481" spans="1:3" x14ac:dyDescent="0.2">
      <c r="A1481" s="1"/>
      <c r="C1481" s="10"/>
    </row>
    <row r="1482" spans="1:3" x14ac:dyDescent="0.2">
      <c r="A1482" s="1"/>
      <c r="C1482" s="10"/>
    </row>
    <row r="1483" spans="1:3" x14ac:dyDescent="0.2">
      <c r="A1483" s="1"/>
      <c r="C1483" s="10"/>
    </row>
    <row r="1484" spans="1:3" x14ac:dyDescent="0.2">
      <c r="A1484" s="1"/>
      <c r="C1484" s="10"/>
    </row>
    <row r="1485" spans="1:3" x14ac:dyDescent="0.2">
      <c r="A1485" s="1"/>
      <c r="C1485" s="10"/>
    </row>
    <row r="1486" spans="1:3" x14ac:dyDescent="0.2">
      <c r="A1486" s="1"/>
      <c r="C1486" s="10"/>
    </row>
    <row r="1487" spans="1:3" x14ac:dyDescent="0.2">
      <c r="A1487" s="1"/>
      <c r="C1487" s="10"/>
    </row>
    <row r="1488" spans="1:3" x14ac:dyDescent="0.2">
      <c r="A1488" s="1"/>
      <c r="C1488" s="10"/>
    </row>
    <row r="1489" spans="1:3" x14ac:dyDescent="0.2">
      <c r="A1489" s="1"/>
      <c r="C1489" s="10"/>
    </row>
    <row r="1490" spans="1:3" x14ac:dyDescent="0.2">
      <c r="A1490" s="1"/>
      <c r="C1490" s="10"/>
    </row>
    <row r="1491" spans="1:3" x14ac:dyDescent="0.2">
      <c r="A1491" s="1"/>
      <c r="C1491" s="10"/>
    </row>
    <row r="1492" spans="1:3" x14ac:dyDescent="0.2">
      <c r="A1492" s="1"/>
      <c r="C1492" s="10"/>
    </row>
    <row r="1493" spans="1:3" x14ac:dyDescent="0.2">
      <c r="A1493" s="1"/>
      <c r="C1493" s="10"/>
    </row>
    <row r="1494" spans="1:3" x14ac:dyDescent="0.2">
      <c r="A1494" s="1"/>
      <c r="C1494" s="10"/>
    </row>
    <row r="1495" spans="1:3" x14ac:dyDescent="0.2">
      <c r="A1495" s="1"/>
      <c r="C1495" s="10"/>
    </row>
    <row r="1496" spans="1:3" x14ac:dyDescent="0.2">
      <c r="A1496" s="1"/>
      <c r="C1496" s="10"/>
    </row>
    <row r="1497" spans="1:3" x14ac:dyDescent="0.2">
      <c r="A1497" s="1"/>
      <c r="C1497" s="10"/>
    </row>
    <row r="1498" spans="1:3" x14ac:dyDescent="0.2">
      <c r="A1498" s="1"/>
      <c r="C1498" s="10"/>
    </row>
    <row r="1499" spans="1:3" x14ac:dyDescent="0.2">
      <c r="A1499" s="1"/>
      <c r="C1499" s="10"/>
    </row>
    <row r="1500" spans="1:3" x14ac:dyDescent="0.2">
      <c r="A1500" s="1"/>
      <c r="C1500" s="10"/>
    </row>
    <row r="1501" spans="1:3" x14ac:dyDescent="0.2">
      <c r="A1501" s="1"/>
      <c r="C1501" s="10"/>
    </row>
    <row r="1502" spans="1:3" x14ac:dyDescent="0.2">
      <c r="A1502" s="1"/>
      <c r="C1502" s="10"/>
    </row>
    <row r="1503" spans="1:3" x14ac:dyDescent="0.2">
      <c r="A1503" s="1"/>
      <c r="C1503" s="10"/>
    </row>
    <row r="1504" spans="1:3" x14ac:dyDescent="0.2">
      <c r="A1504" s="1"/>
      <c r="C1504" s="10"/>
    </row>
    <row r="1505" spans="1:3" x14ac:dyDescent="0.2">
      <c r="A1505" s="1"/>
      <c r="C1505" s="10"/>
    </row>
    <row r="1506" spans="1:3" x14ac:dyDescent="0.2">
      <c r="A1506" s="1"/>
      <c r="C1506" s="10"/>
    </row>
    <row r="1507" spans="1:3" x14ac:dyDescent="0.2">
      <c r="A1507" s="1"/>
      <c r="C1507" s="10"/>
    </row>
    <row r="1508" spans="1:3" x14ac:dyDescent="0.2">
      <c r="A1508" s="1"/>
      <c r="C1508" s="10"/>
    </row>
    <row r="1509" spans="1:3" x14ac:dyDescent="0.2">
      <c r="A1509" s="1"/>
      <c r="C1509" s="10"/>
    </row>
    <row r="1510" spans="1:3" x14ac:dyDescent="0.2">
      <c r="A1510" s="1"/>
      <c r="C1510" s="10"/>
    </row>
    <row r="1511" spans="1:3" x14ac:dyDescent="0.2">
      <c r="A1511" s="1"/>
      <c r="C1511" s="10"/>
    </row>
    <row r="1512" spans="1:3" x14ac:dyDescent="0.2">
      <c r="A1512" s="1"/>
      <c r="C1512" s="10"/>
    </row>
    <row r="1513" spans="1:3" x14ac:dyDescent="0.2">
      <c r="A1513" s="1"/>
      <c r="C1513" s="10"/>
    </row>
    <row r="1514" spans="1:3" x14ac:dyDescent="0.2">
      <c r="A1514" s="1"/>
      <c r="C1514" s="10"/>
    </row>
    <row r="1515" spans="1:3" x14ac:dyDescent="0.2">
      <c r="A1515" s="1"/>
      <c r="C1515" s="10"/>
    </row>
    <row r="1516" spans="1:3" x14ac:dyDescent="0.2">
      <c r="A1516" s="1"/>
      <c r="C1516" s="10"/>
    </row>
    <row r="1517" spans="1:3" x14ac:dyDescent="0.2">
      <c r="A1517" s="1"/>
      <c r="C1517" s="10"/>
    </row>
    <row r="1518" spans="1:3" x14ac:dyDescent="0.2">
      <c r="A1518" s="1"/>
      <c r="C1518" s="10"/>
    </row>
    <row r="1519" spans="1:3" x14ac:dyDescent="0.2">
      <c r="A1519" s="1"/>
      <c r="C1519" s="10"/>
    </row>
    <row r="1520" spans="1:3" x14ac:dyDescent="0.2">
      <c r="A1520" s="1"/>
      <c r="C1520" s="10"/>
    </row>
    <row r="1521" spans="1:3" x14ac:dyDescent="0.2">
      <c r="A1521" s="1"/>
      <c r="C1521" s="10"/>
    </row>
    <row r="1522" spans="1:3" x14ac:dyDescent="0.2">
      <c r="A1522" s="1"/>
      <c r="C1522" s="10"/>
    </row>
    <row r="1523" spans="1:3" x14ac:dyDescent="0.2">
      <c r="A1523" s="1"/>
      <c r="C1523" s="10"/>
    </row>
    <row r="1524" spans="1:3" x14ac:dyDescent="0.2">
      <c r="A1524" s="1"/>
      <c r="C1524" s="10"/>
    </row>
    <row r="1525" spans="1:3" x14ac:dyDescent="0.2">
      <c r="A1525" s="1"/>
      <c r="C1525" s="10"/>
    </row>
    <row r="1526" spans="1:3" x14ac:dyDescent="0.2">
      <c r="A1526" s="1"/>
      <c r="C1526" s="10"/>
    </row>
    <row r="1527" spans="1:3" x14ac:dyDescent="0.2">
      <c r="A1527" s="1"/>
      <c r="C1527" s="10"/>
    </row>
    <row r="1528" spans="1:3" x14ac:dyDescent="0.2">
      <c r="A1528" s="1"/>
      <c r="C1528" s="10"/>
    </row>
    <row r="1529" spans="1:3" x14ac:dyDescent="0.2">
      <c r="A1529" s="1"/>
      <c r="C1529" s="10"/>
    </row>
    <row r="1530" spans="1:3" x14ac:dyDescent="0.2">
      <c r="A1530" s="1"/>
      <c r="C1530" s="10"/>
    </row>
    <row r="1531" spans="1:3" x14ac:dyDescent="0.2">
      <c r="A1531" s="1"/>
      <c r="C1531" s="10"/>
    </row>
    <row r="1532" spans="1:3" x14ac:dyDescent="0.2">
      <c r="A1532" s="1"/>
      <c r="C1532" s="10"/>
    </row>
    <row r="1533" spans="1:3" x14ac:dyDescent="0.2">
      <c r="A1533" s="1"/>
      <c r="C1533" s="10"/>
    </row>
    <row r="1534" spans="1:3" x14ac:dyDescent="0.2">
      <c r="A1534" s="1"/>
      <c r="C1534" s="10"/>
    </row>
    <row r="1535" spans="1:3" x14ac:dyDescent="0.2">
      <c r="A1535" s="1"/>
      <c r="C1535" s="10"/>
    </row>
    <row r="1536" spans="1:3" x14ac:dyDescent="0.2">
      <c r="A1536" s="1"/>
      <c r="C1536" s="10"/>
    </row>
    <row r="1537" spans="1:3" x14ac:dyDescent="0.2">
      <c r="A1537" s="1"/>
      <c r="C1537" s="10"/>
    </row>
    <row r="1538" spans="1:3" x14ac:dyDescent="0.2">
      <c r="A1538" s="1"/>
      <c r="C1538" s="10"/>
    </row>
    <row r="1539" spans="1:3" x14ac:dyDescent="0.2">
      <c r="A1539" s="1"/>
      <c r="C1539" s="10"/>
    </row>
    <row r="1540" spans="1:3" x14ac:dyDescent="0.2">
      <c r="A1540" s="1"/>
      <c r="C1540" s="10"/>
    </row>
    <row r="1541" spans="1:3" x14ac:dyDescent="0.2">
      <c r="A1541" s="1"/>
      <c r="C1541" s="10"/>
    </row>
    <row r="1542" spans="1:3" x14ac:dyDescent="0.2">
      <c r="A1542" s="1"/>
      <c r="C1542" s="10"/>
    </row>
    <row r="1543" spans="1:3" x14ac:dyDescent="0.2">
      <c r="A1543" s="1"/>
      <c r="C1543" s="10"/>
    </row>
    <row r="1544" spans="1:3" x14ac:dyDescent="0.2">
      <c r="A1544" s="1"/>
      <c r="C1544" s="10"/>
    </row>
    <row r="1545" spans="1:3" x14ac:dyDescent="0.2">
      <c r="A1545" s="1"/>
      <c r="C1545" s="10"/>
    </row>
    <row r="1546" spans="1:3" x14ac:dyDescent="0.2">
      <c r="A1546" s="1"/>
      <c r="C1546" s="10"/>
    </row>
    <row r="1547" spans="1:3" x14ac:dyDescent="0.2">
      <c r="A1547" s="1"/>
      <c r="C1547" s="10"/>
    </row>
    <row r="1548" spans="1:3" x14ac:dyDescent="0.2">
      <c r="A1548" s="1"/>
      <c r="C1548" s="10"/>
    </row>
    <row r="1549" spans="1:3" x14ac:dyDescent="0.2">
      <c r="A1549" s="1"/>
      <c r="C1549" s="10"/>
    </row>
    <row r="1550" spans="1:3" x14ac:dyDescent="0.2">
      <c r="A1550" s="1"/>
      <c r="C1550" s="10"/>
    </row>
    <row r="1551" spans="1:3" x14ac:dyDescent="0.2">
      <c r="A1551" s="1"/>
      <c r="C1551" s="10"/>
    </row>
    <row r="1552" spans="1:3" x14ac:dyDescent="0.2">
      <c r="A1552" s="1"/>
      <c r="C1552" s="10"/>
    </row>
    <row r="1553" spans="1:3" x14ac:dyDescent="0.2">
      <c r="A1553" s="1"/>
      <c r="C1553" s="10"/>
    </row>
    <row r="1554" spans="1:3" x14ac:dyDescent="0.2">
      <c r="A1554" s="1"/>
      <c r="C1554" s="10"/>
    </row>
    <row r="1555" spans="1:3" x14ac:dyDescent="0.2">
      <c r="A1555" s="1"/>
      <c r="C1555" s="10"/>
    </row>
    <row r="1556" spans="1:3" x14ac:dyDescent="0.2">
      <c r="A1556" s="1"/>
      <c r="C1556" s="10"/>
    </row>
    <row r="1557" spans="1:3" x14ac:dyDescent="0.2">
      <c r="A1557" s="1"/>
      <c r="C1557" s="10"/>
    </row>
    <row r="1558" spans="1:3" x14ac:dyDescent="0.2">
      <c r="A1558" s="1"/>
      <c r="C1558" s="10"/>
    </row>
    <row r="1559" spans="1:3" x14ac:dyDescent="0.2">
      <c r="A1559" s="1"/>
      <c r="C1559" s="10"/>
    </row>
    <row r="1560" spans="1:3" x14ac:dyDescent="0.2">
      <c r="A1560" s="1"/>
      <c r="C1560" s="10"/>
    </row>
    <row r="1561" spans="1:3" x14ac:dyDescent="0.2">
      <c r="A1561" s="1"/>
      <c r="C1561" s="10"/>
    </row>
    <row r="1562" spans="1:3" x14ac:dyDescent="0.2">
      <c r="A1562" s="1"/>
      <c r="C1562" s="10"/>
    </row>
    <row r="1563" spans="1:3" x14ac:dyDescent="0.2">
      <c r="A1563" s="1"/>
      <c r="C1563" s="10"/>
    </row>
    <row r="1564" spans="1:3" x14ac:dyDescent="0.2">
      <c r="A1564" s="1"/>
      <c r="C1564" s="10"/>
    </row>
    <row r="1565" spans="1:3" x14ac:dyDescent="0.2">
      <c r="A1565" s="1"/>
      <c r="C1565" s="10"/>
    </row>
    <row r="1566" spans="1:3" x14ac:dyDescent="0.2">
      <c r="A1566" s="1"/>
      <c r="C1566" s="10"/>
    </row>
    <row r="1567" spans="1:3" x14ac:dyDescent="0.2">
      <c r="A1567" s="1"/>
      <c r="C1567" s="10"/>
    </row>
    <row r="1568" spans="1:3" x14ac:dyDescent="0.2">
      <c r="A1568" s="1"/>
      <c r="C1568" s="10"/>
    </row>
    <row r="1569" spans="1:3" x14ac:dyDescent="0.2">
      <c r="A1569" s="1"/>
      <c r="C1569" s="10"/>
    </row>
    <row r="1570" spans="1:3" x14ac:dyDescent="0.2">
      <c r="A1570" s="1"/>
      <c r="C1570" s="10"/>
    </row>
    <row r="1571" spans="1:3" x14ac:dyDescent="0.2">
      <c r="A1571" s="1"/>
      <c r="C1571" s="10"/>
    </row>
    <row r="1572" spans="1:3" x14ac:dyDescent="0.2">
      <c r="A1572" s="1"/>
      <c r="C1572" s="10"/>
    </row>
    <row r="1573" spans="1:3" x14ac:dyDescent="0.2">
      <c r="A1573" s="1"/>
      <c r="C1573" s="10"/>
    </row>
    <row r="1574" spans="1:3" x14ac:dyDescent="0.2">
      <c r="A1574" s="1"/>
      <c r="C1574" s="10"/>
    </row>
    <row r="1575" spans="1:3" x14ac:dyDescent="0.2">
      <c r="A1575" s="1"/>
      <c r="C1575" s="10"/>
    </row>
    <row r="1576" spans="1:3" x14ac:dyDescent="0.2">
      <c r="A1576" s="1"/>
      <c r="C1576" s="10"/>
    </row>
    <row r="1577" spans="1:3" x14ac:dyDescent="0.2">
      <c r="A1577" s="1"/>
      <c r="C1577" s="10"/>
    </row>
    <row r="1578" spans="1:3" x14ac:dyDescent="0.2">
      <c r="A1578" s="1"/>
      <c r="C1578" s="10"/>
    </row>
    <row r="1579" spans="1:3" x14ac:dyDescent="0.2">
      <c r="A1579" s="1"/>
      <c r="C1579" s="10"/>
    </row>
    <row r="1580" spans="1:3" x14ac:dyDescent="0.2">
      <c r="A1580" s="1"/>
      <c r="C1580" s="10"/>
    </row>
    <row r="1581" spans="1:3" x14ac:dyDescent="0.2">
      <c r="A1581" s="1"/>
      <c r="C1581" s="10"/>
    </row>
    <row r="1582" spans="1:3" x14ac:dyDescent="0.2">
      <c r="A1582" s="1"/>
      <c r="C1582" s="10"/>
    </row>
    <row r="1583" spans="1:3" x14ac:dyDescent="0.2">
      <c r="A1583" s="1"/>
      <c r="C1583" s="10"/>
    </row>
    <row r="1584" spans="1:3" x14ac:dyDescent="0.2">
      <c r="A1584" s="1"/>
      <c r="C1584" s="10"/>
    </row>
    <row r="1585" spans="1:3" x14ac:dyDescent="0.2">
      <c r="A1585" s="1"/>
      <c r="C1585" s="10"/>
    </row>
    <row r="1586" spans="1:3" x14ac:dyDescent="0.2">
      <c r="A1586" s="1"/>
      <c r="C1586" s="10"/>
    </row>
    <row r="1587" spans="1:3" x14ac:dyDescent="0.2">
      <c r="A1587" s="1"/>
      <c r="C1587" s="10"/>
    </row>
    <row r="1588" spans="1:3" x14ac:dyDescent="0.2">
      <c r="A1588" s="1"/>
      <c r="C1588" s="10"/>
    </row>
    <row r="1589" spans="1:3" x14ac:dyDescent="0.2">
      <c r="A1589" s="1"/>
      <c r="C1589" s="10"/>
    </row>
    <row r="1590" spans="1:3" x14ac:dyDescent="0.2">
      <c r="A1590" s="1"/>
      <c r="C1590" s="10"/>
    </row>
    <row r="1591" spans="1:3" x14ac:dyDescent="0.2">
      <c r="A1591" s="1"/>
      <c r="C1591" s="10"/>
    </row>
    <row r="1592" spans="1:3" x14ac:dyDescent="0.2">
      <c r="A1592" s="1"/>
      <c r="C1592" s="10"/>
    </row>
    <row r="1593" spans="1:3" x14ac:dyDescent="0.2">
      <c r="A1593" s="1"/>
      <c r="C1593" s="10"/>
    </row>
    <row r="1594" spans="1:3" x14ac:dyDescent="0.2">
      <c r="A1594" s="1"/>
      <c r="C1594" s="10"/>
    </row>
    <row r="1595" spans="1:3" x14ac:dyDescent="0.2">
      <c r="A1595" s="1"/>
      <c r="C1595" s="10"/>
    </row>
    <row r="1596" spans="1:3" x14ac:dyDescent="0.2">
      <c r="A1596" s="1"/>
      <c r="C1596" s="10"/>
    </row>
    <row r="1597" spans="1:3" x14ac:dyDescent="0.2">
      <c r="A1597" s="1"/>
      <c r="C1597" s="10"/>
    </row>
    <row r="1598" spans="1:3" x14ac:dyDescent="0.2">
      <c r="A1598" s="1"/>
      <c r="C1598" s="10"/>
    </row>
    <row r="1599" spans="1:3" x14ac:dyDescent="0.2">
      <c r="A1599" s="1"/>
      <c r="C1599" s="10"/>
    </row>
    <row r="1600" spans="1:3" x14ac:dyDescent="0.2">
      <c r="A1600" s="1"/>
      <c r="C1600" s="10"/>
    </row>
    <row r="1601" spans="1:3" x14ac:dyDescent="0.2">
      <c r="A1601" s="1"/>
      <c r="C1601" s="10"/>
    </row>
    <row r="1602" spans="1:3" x14ac:dyDescent="0.2">
      <c r="A1602" s="1"/>
      <c r="C1602" s="10"/>
    </row>
    <row r="1603" spans="1:3" x14ac:dyDescent="0.2">
      <c r="A1603" s="1"/>
      <c r="C1603" s="10"/>
    </row>
    <row r="1604" spans="1:3" x14ac:dyDescent="0.2">
      <c r="A1604" s="1"/>
      <c r="C1604" s="10"/>
    </row>
    <row r="1605" spans="1:3" x14ac:dyDescent="0.2">
      <c r="A1605" s="1"/>
      <c r="C1605" s="10"/>
    </row>
    <row r="1606" spans="1:3" x14ac:dyDescent="0.2">
      <c r="A1606" s="1"/>
      <c r="C1606" s="10"/>
    </row>
    <row r="1607" spans="1:3" x14ac:dyDescent="0.2">
      <c r="A1607" s="1"/>
      <c r="C1607" s="10"/>
    </row>
    <row r="1608" spans="1:3" x14ac:dyDescent="0.2">
      <c r="A1608" s="1"/>
      <c r="C1608" s="10"/>
    </row>
    <row r="1609" spans="1:3" x14ac:dyDescent="0.2">
      <c r="A1609" s="1"/>
      <c r="C1609" s="10"/>
    </row>
    <row r="1610" spans="1:3" x14ac:dyDescent="0.2">
      <c r="A1610" s="1"/>
      <c r="C1610" s="10"/>
    </row>
    <row r="1611" spans="1:3" x14ac:dyDescent="0.2">
      <c r="A1611" s="1"/>
      <c r="C1611" s="10"/>
    </row>
    <row r="1612" spans="1:3" x14ac:dyDescent="0.2">
      <c r="A1612" s="1"/>
      <c r="C1612" s="10"/>
    </row>
    <row r="1613" spans="1:3" x14ac:dyDescent="0.2">
      <c r="A1613" s="1"/>
      <c r="C1613" s="10"/>
    </row>
    <row r="1614" spans="1:3" x14ac:dyDescent="0.2">
      <c r="A1614" s="1"/>
      <c r="C1614" s="10"/>
    </row>
    <row r="1615" spans="1:3" x14ac:dyDescent="0.2">
      <c r="A1615" s="1"/>
      <c r="C1615" s="10"/>
    </row>
    <row r="1616" spans="1:3" x14ac:dyDescent="0.2">
      <c r="A1616" s="1"/>
      <c r="C1616" s="10"/>
    </row>
    <row r="1617" spans="1:3" x14ac:dyDescent="0.2">
      <c r="A1617" s="1"/>
      <c r="C1617" s="10"/>
    </row>
    <row r="1618" spans="1:3" x14ac:dyDescent="0.2">
      <c r="A1618" s="1"/>
      <c r="C1618" s="10"/>
    </row>
    <row r="1619" spans="1:3" x14ac:dyDescent="0.2">
      <c r="A1619" s="1"/>
      <c r="C1619" s="10"/>
    </row>
    <row r="1620" spans="1:3" x14ac:dyDescent="0.2">
      <c r="A1620" s="1"/>
      <c r="C1620" s="10"/>
    </row>
    <row r="1621" spans="1:3" x14ac:dyDescent="0.2">
      <c r="A1621" s="1"/>
      <c r="C1621" s="10"/>
    </row>
    <row r="1622" spans="1:3" x14ac:dyDescent="0.2">
      <c r="A1622" s="1"/>
      <c r="C1622" s="10"/>
    </row>
    <row r="1623" spans="1:3" x14ac:dyDescent="0.2">
      <c r="A1623" s="1"/>
      <c r="C1623" s="10"/>
    </row>
    <row r="1624" spans="1:3" x14ac:dyDescent="0.2">
      <c r="A1624" s="1"/>
      <c r="C1624" s="10"/>
    </row>
    <row r="1625" spans="1:3" x14ac:dyDescent="0.2">
      <c r="A1625" s="1"/>
      <c r="C1625" s="10"/>
    </row>
    <row r="1626" spans="1:3" x14ac:dyDescent="0.2">
      <c r="A1626" s="1"/>
      <c r="C1626" s="10"/>
    </row>
    <row r="1627" spans="1:3" x14ac:dyDescent="0.2">
      <c r="A1627" s="1"/>
      <c r="C1627" s="10"/>
    </row>
    <row r="1628" spans="1:3" x14ac:dyDescent="0.2">
      <c r="A1628" s="1"/>
      <c r="C1628" s="10"/>
    </row>
    <row r="1629" spans="1:3" x14ac:dyDescent="0.2">
      <c r="A1629" s="1"/>
      <c r="C1629" s="10"/>
    </row>
    <row r="1630" spans="1:3" x14ac:dyDescent="0.2">
      <c r="A1630" s="1"/>
      <c r="C1630" s="10"/>
    </row>
    <row r="1631" spans="1:3" x14ac:dyDescent="0.2">
      <c r="A1631" s="1"/>
      <c r="C1631" s="10"/>
    </row>
    <row r="1632" spans="1:3" x14ac:dyDescent="0.2">
      <c r="A1632" s="1"/>
      <c r="C1632" s="10"/>
    </row>
    <row r="1633" spans="1:3" x14ac:dyDescent="0.2">
      <c r="A1633" s="1"/>
      <c r="C1633" s="10"/>
    </row>
    <row r="1634" spans="1:3" x14ac:dyDescent="0.2">
      <c r="A1634" s="1"/>
      <c r="C1634" s="10"/>
    </row>
    <row r="1635" spans="1:3" x14ac:dyDescent="0.2">
      <c r="A1635" s="1"/>
      <c r="C1635" s="10"/>
    </row>
    <row r="1636" spans="1:3" x14ac:dyDescent="0.2">
      <c r="A1636" s="1"/>
      <c r="C1636" s="10"/>
    </row>
    <row r="1637" spans="1:3" x14ac:dyDescent="0.2">
      <c r="A1637" s="1"/>
      <c r="C1637" s="10"/>
    </row>
    <row r="1638" spans="1:3" x14ac:dyDescent="0.2">
      <c r="A1638" s="1"/>
      <c r="C1638" s="10"/>
    </row>
    <row r="1639" spans="1:3" x14ac:dyDescent="0.2">
      <c r="A1639" s="1"/>
      <c r="C1639" s="10"/>
    </row>
    <row r="1640" spans="1:3" x14ac:dyDescent="0.2">
      <c r="A1640" s="1"/>
      <c r="C1640" s="10"/>
    </row>
    <row r="1641" spans="1:3" x14ac:dyDescent="0.2">
      <c r="A1641" s="1"/>
      <c r="C1641" s="10"/>
    </row>
    <row r="1642" spans="1:3" x14ac:dyDescent="0.2">
      <c r="A1642" s="1"/>
      <c r="C1642" s="10"/>
    </row>
    <row r="1643" spans="1:3" x14ac:dyDescent="0.2">
      <c r="A1643" s="1"/>
      <c r="C1643" s="10"/>
    </row>
    <row r="1644" spans="1:3" x14ac:dyDescent="0.2">
      <c r="A1644" s="1"/>
      <c r="C1644" s="10"/>
    </row>
    <row r="1645" spans="1:3" x14ac:dyDescent="0.2">
      <c r="A1645" s="1"/>
      <c r="C1645" s="10"/>
    </row>
    <row r="1646" spans="1:3" x14ac:dyDescent="0.2">
      <c r="A1646" s="1"/>
      <c r="C1646" s="10"/>
    </row>
    <row r="1647" spans="1:3" x14ac:dyDescent="0.2">
      <c r="A1647" s="1"/>
      <c r="C1647" s="10"/>
    </row>
    <row r="1648" spans="1:3" x14ac:dyDescent="0.2">
      <c r="A1648" s="1"/>
      <c r="C1648" s="10"/>
    </row>
    <row r="1649" spans="1:3" x14ac:dyDescent="0.2">
      <c r="A1649" s="1"/>
      <c r="C1649" s="10"/>
    </row>
    <row r="1650" spans="1:3" x14ac:dyDescent="0.2">
      <c r="A1650" s="1"/>
      <c r="C1650" s="10"/>
    </row>
    <row r="1651" spans="1:3" x14ac:dyDescent="0.2">
      <c r="A1651" s="1"/>
      <c r="C1651" s="10"/>
    </row>
    <row r="1652" spans="1:3" x14ac:dyDescent="0.2">
      <c r="A1652" s="1"/>
      <c r="C1652" s="10"/>
    </row>
    <row r="1653" spans="1:3" x14ac:dyDescent="0.2">
      <c r="A1653" s="1"/>
      <c r="C1653" s="10"/>
    </row>
    <row r="1654" spans="1:3" x14ac:dyDescent="0.2">
      <c r="A1654" s="1"/>
      <c r="C1654" s="10"/>
    </row>
    <row r="1655" spans="1:3" x14ac:dyDescent="0.2">
      <c r="A1655" s="1"/>
      <c r="C1655" s="10"/>
    </row>
    <row r="1656" spans="1:3" x14ac:dyDescent="0.2">
      <c r="A1656" s="1"/>
      <c r="C1656" s="10"/>
    </row>
    <row r="1657" spans="1:3" x14ac:dyDescent="0.2">
      <c r="A1657" s="1"/>
      <c r="C1657" s="10"/>
    </row>
    <row r="1658" spans="1:3" x14ac:dyDescent="0.2">
      <c r="A1658" s="1"/>
      <c r="C1658" s="10"/>
    </row>
    <row r="1659" spans="1:3" x14ac:dyDescent="0.2">
      <c r="A1659" s="1"/>
      <c r="C1659" s="10"/>
    </row>
    <row r="1660" spans="1:3" x14ac:dyDescent="0.2">
      <c r="A1660" s="1"/>
      <c r="C1660" s="10"/>
    </row>
    <row r="1661" spans="1:3" x14ac:dyDescent="0.2">
      <c r="A1661" s="1"/>
      <c r="C1661" s="10"/>
    </row>
    <row r="1662" spans="1:3" x14ac:dyDescent="0.2">
      <c r="A1662" s="1"/>
      <c r="C1662" s="10"/>
    </row>
    <row r="1663" spans="1:3" x14ac:dyDescent="0.2">
      <c r="A1663" s="1"/>
      <c r="C1663" s="10"/>
    </row>
    <row r="1664" spans="1:3" x14ac:dyDescent="0.2">
      <c r="A1664" s="1"/>
      <c r="C1664" s="10"/>
    </row>
    <row r="1665" spans="1:3" x14ac:dyDescent="0.2">
      <c r="A1665" s="1"/>
      <c r="C1665" s="10"/>
    </row>
    <row r="1666" spans="1:3" x14ac:dyDescent="0.2">
      <c r="A1666" s="1"/>
      <c r="C1666" s="10"/>
    </row>
    <row r="1667" spans="1:3" x14ac:dyDescent="0.2">
      <c r="A1667" s="1"/>
      <c r="C1667" s="10"/>
    </row>
    <row r="1668" spans="1:3" x14ac:dyDescent="0.2">
      <c r="A1668" s="1"/>
      <c r="C1668" s="10"/>
    </row>
    <row r="1669" spans="1:3" x14ac:dyDescent="0.2">
      <c r="A1669" s="1"/>
      <c r="C1669" s="10"/>
    </row>
    <row r="1670" spans="1:3" x14ac:dyDescent="0.2">
      <c r="A1670" s="1"/>
      <c r="C1670" s="10"/>
    </row>
    <row r="1671" spans="1:3" x14ac:dyDescent="0.2">
      <c r="A1671" s="1"/>
      <c r="C1671" s="10"/>
    </row>
    <row r="1672" spans="1:3" x14ac:dyDescent="0.2">
      <c r="A1672" s="1"/>
      <c r="C1672" s="10"/>
    </row>
    <row r="1673" spans="1:3" x14ac:dyDescent="0.2">
      <c r="A1673" s="1"/>
      <c r="C1673" s="10"/>
    </row>
    <row r="1674" spans="1:3" x14ac:dyDescent="0.2">
      <c r="A1674" s="1"/>
      <c r="C1674" s="10"/>
    </row>
    <row r="1675" spans="1:3" x14ac:dyDescent="0.2">
      <c r="A1675" s="1"/>
      <c r="C1675" s="10"/>
    </row>
    <row r="1676" spans="1:3" x14ac:dyDescent="0.2">
      <c r="A1676" s="1"/>
      <c r="C1676" s="10"/>
    </row>
    <row r="1677" spans="1:3" x14ac:dyDescent="0.2">
      <c r="A1677" s="1"/>
      <c r="C1677" s="10"/>
    </row>
    <row r="1678" spans="1:3" x14ac:dyDescent="0.2">
      <c r="A1678" s="1"/>
      <c r="C1678" s="10"/>
    </row>
    <row r="1679" spans="1:3" x14ac:dyDescent="0.2">
      <c r="A1679" s="1"/>
      <c r="C1679" s="10"/>
    </row>
    <row r="1680" spans="1:3" x14ac:dyDescent="0.2">
      <c r="A1680" s="1"/>
      <c r="C1680" s="10"/>
    </row>
    <row r="1681" spans="1:3" x14ac:dyDescent="0.2">
      <c r="A1681" s="1"/>
      <c r="C1681" s="10"/>
    </row>
    <row r="1682" spans="1:3" x14ac:dyDescent="0.2">
      <c r="A1682" s="1"/>
      <c r="C1682" s="10"/>
    </row>
    <row r="1683" spans="1:3" x14ac:dyDescent="0.2">
      <c r="A1683" s="1"/>
      <c r="C1683" s="10"/>
    </row>
    <row r="1684" spans="1:3" x14ac:dyDescent="0.2">
      <c r="A1684" s="1"/>
      <c r="C1684" s="10"/>
    </row>
    <row r="1685" spans="1:3" x14ac:dyDescent="0.2">
      <c r="A1685" s="1"/>
      <c r="C1685" s="10"/>
    </row>
    <row r="1686" spans="1:3" x14ac:dyDescent="0.2">
      <c r="A1686" s="1"/>
      <c r="C1686" s="10"/>
    </row>
    <row r="1687" spans="1:3" x14ac:dyDescent="0.2">
      <c r="A1687" s="1"/>
      <c r="C1687" s="10"/>
    </row>
    <row r="1688" spans="1:3" x14ac:dyDescent="0.2">
      <c r="A1688" s="1"/>
      <c r="C1688" s="10"/>
    </row>
    <row r="1689" spans="1:3" x14ac:dyDescent="0.2">
      <c r="A1689" s="1"/>
      <c r="C1689" s="10"/>
    </row>
    <row r="1690" spans="1:3" x14ac:dyDescent="0.2">
      <c r="A1690" s="1"/>
      <c r="C1690" s="10"/>
    </row>
    <row r="1691" spans="1:3" x14ac:dyDescent="0.2">
      <c r="A1691" s="1"/>
      <c r="C1691" s="10"/>
    </row>
    <row r="1692" spans="1:3" x14ac:dyDescent="0.2">
      <c r="A1692" s="1"/>
      <c r="C1692" s="10"/>
    </row>
    <row r="1693" spans="1:3" x14ac:dyDescent="0.2">
      <c r="A1693" s="1"/>
      <c r="C1693" s="10"/>
    </row>
    <row r="1694" spans="1:3" x14ac:dyDescent="0.2">
      <c r="A1694" s="1"/>
      <c r="C1694" s="10"/>
    </row>
    <row r="1695" spans="1:3" x14ac:dyDescent="0.2">
      <c r="A1695" s="1"/>
      <c r="C1695" s="10"/>
    </row>
    <row r="1696" spans="1:3" x14ac:dyDescent="0.2">
      <c r="A1696" s="1"/>
      <c r="C1696" s="10"/>
    </row>
    <row r="1697" spans="1:3" x14ac:dyDescent="0.2">
      <c r="A1697" s="1"/>
      <c r="C1697" s="10"/>
    </row>
    <row r="1698" spans="1:3" x14ac:dyDescent="0.2">
      <c r="A1698" s="1"/>
      <c r="C1698" s="10"/>
    </row>
    <row r="1699" spans="1:3" x14ac:dyDescent="0.2">
      <c r="A1699" s="1"/>
      <c r="C1699" s="10"/>
    </row>
    <row r="1700" spans="1:3" x14ac:dyDescent="0.2">
      <c r="A1700" s="1"/>
      <c r="C1700" s="10"/>
    </row>
    <row r="1701" spans="1:3" x14ac:dyDescent="0.2">
      <c r="A1701" s="1"/>
      <c r="C1701" s="10"/>
    </row>
    <row r="1702" spans="1:3" x14ac:dyDescent="0.2">
      <c r="A1702" s="1"/>
      <c r="C1702" s="10"/>
    </row>
    <row r="1703" spans="1:3" x14ac:dyDescent="0.2">
      <c r="A1703" s="1"/>
      <c r="C1703" s="10"/>
    </row>
    <row r="1704" spans="1:3" x14ac:dyDescent="0.2">
      <c r="A1704" s="1"/>
      <c r="C1704" s="10"/>
    </row>
    <row r="1705" spans="1:3" x14ac:dyDescent="0.2">
      <c r="A1705" s="1"/>
      <c r="C1705" s="10"/>
    </row>
    <row r="1706" spans="1:3" x14ac:dyDescent="0.2">
      <c r="A1706" s="1"/>
      <c r="C1706" s="10"/>
    </row>
    <row r="1707" spans="1:3" x14ac:dyDescent="0.2">
      <c r="A1707" s="1"/>
      <c r="C1707" s="10"/>
    </row>
    <row r="1708" spans="1:3" x14ac:dyDescent="0.2">
      <c r="A1708" s="1"/>
      <c r="C1708" s="10"/>
    </row>
    <row r="1709" spans="1:3" x14ac:dyDescent="0.2">
      <c r="A1709" s="1"/>
      <c r="C1709" s="10"/>
    </row>
    <row r="1710" spans="1:3" x14ac:dyDescent="0.2">
      <c r="A1710" s="1"/>
      <c r="C1710" s="10"/>
    </row>
    <row r="1711" spans="1:3" x14ac:dyDescent="0.2">
      <c r="A1711" s="1"/>
      <c r="C1711" s="10"/>
    </row>
    <row r="1712" spans="1:3" x14ac:dyDescent="0.2">
      <c r="A1712" s="1"/>
      <c r="C1712" s="10"/>
    </row>
    <row r="1713" spans="1:3" x14ac:dyDescent="0.2">
      <c r="A1713" s="1"/>
      <c r="C1713" s="10"/>
    </row>
    <row r="1714" spans="1:3" x14ac:dyDescent="0.2">
      <c r="A1714" s="1"/>
      <c r="C1714" s="10"/>
    </row>
    <row r="1715" spans="1:3" x14ac:dyDescent="0.2">
      <c r="A1715" s="1"/>
      <c r="C1715" s="10"/>
    </row>
    <row r="1716" spans="1:3" x14ac:dyDescent="0.2">
      <c r="A1716" s="1"/>
      <c r="C1716" s="10"/>
    </row>
    <row r="1717" spans="1:3" x14ac:dyDescent="0.2">
      <c r="A1717" s="1"/>
      <c r="C1717" s="10"/>
    </row>
    <row r="1718" spans="1:3" x14ac:dyDescent="0.2">
      <c r="A1718" s="1"/>
      <c r="C1718" s="10"/>
    </row>
    <row r="1719" spans="1:3" x14ac:dyDescent="0.2">
      <c r="A1719" s="1"/>
      <c r="C1719" s="10"/>
    </row>
    <row r="1720" spans="1:3" x14ac:dyDescent="0.2">
      <c r="A1720" s="1"/>
      <c r="C1720" s="10"/>
    </row>
    <row r="1721" spans="1:3" x14ac:dyDescent="0.2">
      <c r="A1721" s="1"/>
      <c r="C1721" s="10"/>
    </row>
    <row r="1722" spans="1:3" x14ac:dyDescent="0.2">
      <c r="A1722" s="1"/>
      <c r="C1722" s="10"/>
    </row>
    <row r="1723" spans="1:3" x14ac:dyDescent="0.2">
      <c r="A1723" s="1"/>
      <c r="C1723" s="10"/>
    </row>
    <row r="1724" spans="1:3" x14ac:dyDescent="0.2">
      <c r="A1724" s="1"/>
      <c r="C1724" s="10"/>
    </row>
    <row r="1725" spans="1:3" x14ac:dyDescent="0.2">
      <c r="A1725" s="1"/>
      <c r="C1725" s="10"/>
    </row>
    <row r="1726" spans="1:3" x14ac:dyDescent="0.2">
      <c r="A1726" s="1"/>
      <c r="C1726" s="10"/>
    </row>
    <row r="1727" spans="1:3" x14ac:dyDescent="0.2">
      <c r="A1727" s="1"/>
      <c r="C1727" s="10"/>
    </row>
    <row r="1728" spans="1:3" x14ac:dyDescent="0.2">
      <c r="A1728" s="1"/>
      <c r="C1728" s="10"/>
    </row>
    <row r="1729" spans="1:3" x14ac:dyDescent="0.2">
      <c r="A1729" s="1"/>
      <c r="C1729" s="10"/>
    </row>
    <row r="1730" spans="1:3" x14ac:dyDescent="0.2">
      <c r="A1730" s="1"/>
      <c r="C1730" s="10"/>
    </row>
    <row r="1731" spans="1:3" x14ac:dyDescent="0.2">
      <c r="A1731" s="1"/>
      <c r="C1731" s="10"/>
    </row>
    <row r="1732" spans="1:3" x14ac:dyDescent="0.2">
      <c r="A1732" s="1"/>
      <c r="C1732" s="10"/>
    </row>
    <row r="1733" spans="1:3" x14ac:dyDescent="0.2">
      <c r="A1733" s="1"/>
      <c r="C1733" s="10"/>
    </row>
    <row r="1734" spans="1:3" x14ac:dyDescent="0.2">
      <c r="A1734" s="1"/>
      <c r="C1734" s="10"/>
    </row>
    <row r="1735" spans="1:3" x14ac:dyDescent="0.2">
      <c r="A1735" s="1"/>
      <c r="C1735" s="10"/>
    </row>
    <row r="1736" spans="1:3" x14ac:dyDescent="0.2">
      <c r="A1736" s="1"/>
      <c r="C1736" s="10"/>
    </row>
    <row r="1737" spans="1:3" x14ac:dyDescent="0.2">
      <c r="A1737" s="1"/>
      <c r="C1737" s="10"/>
    </row>
    <row r="1738" spans="1:3" x14ac:dyDescent="0.2">
      <c r="A1738" s="1"/>
      <c r="C1738" s="10"/>
    </row>
    <row r="1739" spans="1:3" x14ac:dyDescent="0.2">
      <c r="A1739" s="1"/>
      <c r="C1739" s="10"/>
    </row>
    <row r="1740" spans="1:3" x14ac:dyDescent="0.2">
      <c r="A1740" s="1"/>
      <c r="C1740" s="10"/>
    </row>
    <row r="1741" spans="1:3" x14ac:dyDescent="0.2">
      <c r="A1741" s="1"/>
      <c r="C1741" s="10"/>
    </row>
    <row r="1742" spans="1:3" x14ac:dyDescent="0.2">
      <c r="A1742" s="1"/>
      <c r="C1742" s="10"/>
    </row>
    <row r="1743" spans="1:3" x14ac:dyDescent="0.2">
      <c r="A1743" s="1"/>
      <c r="C1743" s="10"/>
    </row>
    <row r="1744" spans="1:3" x14ac:dyDescent="0.2">
      <c r="A1744" s="1"/>
      <c r="C1744" s="10"/>
    </row>
    <row r="1745" spans="1:3" x14ac:dyDescent="0.2">
      <c r="A1745" s="1"/>
      <c r="C1745" s="10"/>
    </row>
    <row r="1746" spans="1:3" x14ac:dyDescent="0.2">
      <c r="A1746" s="1"/>
      <c r="C1746" s="10"/>
    </row>
    <row r="1747" spans="1:3" x14ac:dyDescent="0.2">
      <c r="A1747" s="1"/>
      <c r="C1747" s="10"/>
    </row>
    <row r="1748" spans="1:3" x14ac:dyDescent="0.2">
      <c r="A1748" s="1"/>
      <c r="C1748" s="10"/>
    </row>
    <row r="1749" spans="1:3" x14ac:dyDescent="0.2">
      <c r="A1749" s="1"/>
      <c r="C1749" s="10"/>
    </row>
    <row r="1750" spans="1:3" x14ac:dyDescent="0.2">
      <c r="A1750" s="1"/>
      <c r="C1750" s="10"/>
    </row>
    <row r="1751" spans="1:3" x14ac:dyDescent="0.2">
      <c r="A1751" s="1"/>
      <c r="C1751" s="10"/>
    </row>
    <row r="1752" spans="1:3" x14ac:dyDescent="0.2">
      <c r="A1752" s="1"/>
      <c r="C1752" s="10"/>
    </row>
    <row r="1753" spans="1:3" x14ac:dyDescent="0.2">
      <c r="A1753" s="1"/>
      <c r="C1753" s="10"/>
    </row>
    <row r="1754" spans="1:3" x14ac:dyDescent="0.2">
      <c r="A1754" s="1"/>
      <c r="C1754" s="10"/>
    </row>
    <row r="1755" spans="1:3" x14ac:dyDescent="0.2">
      <c r="A1755" s="1"/>
      <c r="C1755" s="10"/>
    </row>
    <row r="1756" spans="1:3" x14ac:dyDescent="0.2">
      <c r="A1756" s="1"/>
      <c r="C1756" s="10"/>
    </row>
    <row r="1757" spans="1:3" x14ac:dyDescent="0.2">
      <c r="A1757" s="1"/>
      <c r="C1757" s="10"/>
    </row>
    <row r="1758" spans="1:3" x14ac:dyDescent="0.2">
      <c r="A1758" s="1"/>
      <c r="C1758" s="10"/>
    </row>
    <row r="1759" spans="1:3" x14ac:dyDescent="0.2">
      <c r="A1759" s="1"/>
      <c r="C1759" s="10"/>
    </row>
    <row r="1760" spans="1:3" x14ac:dyDescent="0.2">
      <c r="A1760" s="1"/>
      <c r="C1760" s="10"/>
    </row>
    <row r="1761" spans="1:3" x14ac:dyDescent="0.2">
      <c r="A1761" s="1"/>
      <c r="C1761" s="10"/>
    </row>
    <row r="1762" spans="1:3" x14ac:dyDescent="0.2">
      <c r="A1762" s="1"/>
      <c r="C1762" s="10"/>
    </row>
    <row r="1763" spans="1:3" x14ac:dyDescent="0.2">
      <c r="A1763" s="1"/>
      <c r="C1763" s="10"/>
    </row>
    <row r="1764" spans="1:3" x14ac:dyDescent="0.2">
      <c r="A1764" s="1"/>
      <c r="C1764" s="10"/>
    </row>
    <row r="1765" spans="1:3" x14ac:dyDescent="0.2">
      <c r="A1765" s="1"/>
      <c r="C1765" s="10"/>
    </row>
    <row r="1766" spans="1:3" x14ac:dyDescent="0.2">
      <c r="A1766" s="1"/>
      <c r="C1766" s="10"/>
    </row>
    <row r="1767" spans="1:3" x14ac:dyDescent="0.2">
      <c r="A1767" s="1"/>
      <c r="C1767" s="10"/>
    </row>
    <row r="1768" spans="1:3" x14ac:dyDescent="0.2">
      <c r="A1768" s="1"/>
      <c r="C1768" s="10"/>
    </row>
    <row r="1769" spans="1:3" x14ac:dyDescent="0.2">
      <c r="A1769" s="1"/>
      <c r="C1769" s="10"/>
    </row>
    <row r="1770" spans="1:3" x14ac:dyDescent="0.2">
      <c r="A1770" s="1"/>
      <c r="C1770" s="10"/>
    </row>
    <row r="1771" spans="1:3" x14ac:dyDescent="0.2">
      <c r="A1771" s="1"/>
      <c r="C1771" s="10"/>
    </row>
    <row r="1772" spans="1:3" x14ac:dyDescent="0.2">
      <c r="A1772" s="1"/>
      <c r="C1772" s="10"/>
    </row>
    <row r="1773" spans="1:3" x14ac:dyDescent="0.2">
      <c r="A1773" s="1"/>
      <c r="C1773" s="10"/>
    </row>
    <row r="1774" spans="1:3" x14ac:dyDescent="0.2">
      <c r="A1774" s="1"/>
      <c r="C1774" s="10"/>
    </row>
    <row r="1775" spans="1:3" x14ac:dyDescent="0.2">
      <c r="A1775" s="1"/>
      <c r="C1775" s="10"/>
    </row>
    <row r="1776" spans="1:3" x14ac:dyDescent="0.2">
      <c r="A1776" s="1"/>
      <c r="C1776" s="10"/>
    </row>
    <row r="1777" spans="1:3" x14ac:dyDescent="0.2">
      <c r="A1777" s="1"/>
      <c r="C1777" s="10"/>
    </row>
    <row r="1778" spans="1:3" x14ac:dyDescent="0.2">
      <c r="A1778" s="1"/>
      <c r="C1778" s="10"/>
    </row>
    <row r="1779" spans="1:3" x14ac:dyDescent="0.2">
      <c r="A1779" s="1"/>
      <c r="C1779" s="10"/>
    </row>
    <row r="1780" spans="1:3" x14ac:dyDescent="0.2">
      <c r="A1780" s="1"/>
      <c r="C1780" s="10"/>
    </row>
    <row r="1781" spans="1:3" x14ac:dyDescent="0.2">
      <c r="A1781" s="1"/>
      <c r="C1781" s="10"/>
    </row>
    <row r="1782" spans="1:3" x14ac:dyDescent="0.2">
      <c r="A1782" s="1"/>
      <c r="C1782" s="10"/>
    </row>
    <row r="1783" spans="1:3" x14ac:dyDescent="0.2">
      <c r="A1783" s="1"/>
      <c r="C1783" s="10"/>
    </row>
    <row r="1784" spans="1:3" x14ac:dyDescent="0.2">
      <c r="A1784" s="1"/>
      <c r="C1784" s="10"/>
    </row>
    <row r="1785" spans="1:3" x14ac:dyDescent="0.2">
      <c r="A1785" s="1"/>
      <c r="C1785" s="10"/>
    </row>
    <row r="1786" spans="1:3" x14ac:dyDescent="0.2">
      <c r="A1786" s="1"/>
      <c r="C1786" s="10"/>
    </row>
    <row r="1787" spans="1:3" x14ac:dyDescent="0.2">
      <c r="A1787" s="1"/>
      <c r="C1787" s="10"/>
    </row>
    <row r="1788" spans="1:3" x14ac:dyDescent="0.2">
      <c r="A1788" s="1"/>
      <c r="C1788" s="10"/>
    </row>
    <row r="1789" spans="1:3" x14ac:dyDescent="0.2">
      <c r="A1789" s="1"/>
      <c r="C1789" s="10"/>
    </row>
    <row r="1790" spans="1:3" x14ac:dyDescent="0.2">
      <c r="A1790" s="1"/>
      <c r="C1790" s="10"/>
    </row>
    <row r="1791" spans="1:3" x14ac:dyDescent="0.2">
      <c r="A1791" s="1"/>
      <c r="C1791" s="10"/>
    </row>
    <row r="1792" spans="1:3" x14ac:dyDescent="0.2">
      <c r="A1792" s="1"/>
      <c r="C1792" s="10"/>
    </row>
    <row r="1793" spans="1:3" x14ac:dyDescent="0.2">
      <c r="A1793" s="1"/>
      <c r="C1793" s="10"/>
    </row>
    <row r="1794" spans="1:3" x14ac:dyDescent="0.2">
      <c r="A1794" s="1"/>
      <c r="C1794" s="10"/>
    </row>
    <row r="1795" spans="1:3" x14ac:dyDescent="0.2">
      <c r="A1795" s="1"/>
      <c r="C1795" s="10"/>
    </row>
    <row r="1796" spans="1:3" x14ac:dyDescent="0.2">
      <c r="A1796" s="1"/>
      <c r="C1796" s="10"/>
    </row>
    <row r="1797" spans="1:3" x14ac:dyDescent="0.2">
      <c r="A1797" s="1"/>
      <c r="C1797" s="10"/>
    </row>
    <row r="1798" spans="1:3" x14ac:dyDescent="0.2">
      <c r="A1798" s="1"/>
      <c r="C1798" s="10"/>
    </row>
    <row r="1799" spans="1:3" x14ac:dyDescent="0.2">
      <c r="A1799" s="1"/>
      <c r="C1799" s="10"/>
    </row>
    <row r="1800" spans="1:3" x14ac:dyDescent="0.2">
      <c r="A1800" s="1"/>
      <c r="C1800" s="10"/>
    </row>
    <row r="1801" spans="1:3" x14ac:dyDescent="0.2">
      <c r="A1801" s="1"/>
      <c r="C1801" s="10"/>
    </row>
    <row r="1802" spans="1:3" x14ac:dyDescent="0.2">
      <c r="A1802" s="1"/>
      <c r="C1802" s="10"/>
    </row>
    <row r="1803" spans="1:3" x14ac:dyDescent="0.2">
      <c r="A1803" s="1"/>
      <c r="C1803" s="10"/>
    </row>
    <row r="1804" spans="1:3" x14ac:dyDescent="0.2">
      <c r="A1804" s="1"/>
      <c r="C1804" s="10"/>
    </row>
    <row r="1805" spans="1:3" x14ac:dyDescent="0.2">
      <c r="A1805" s="1"/>
      <c r="C1805" s="10"/>
    </row>
    <row r="1806" spans="1:3" x14ac:dyDescent="0.2">
      <c r="A1806" s="1"/>
      <c r="C1806" s="10"/>
    </row>
    <row r="1807" spans="1:3" x14ac:dyDescent="0.2">
      <c r="A1807" s="1"/>
      <c r="C1807" s="10"/>
    </row>
    <row r="1808" spans="1:3" x14ac:dyDescent="0.2">
      <c r="A1808" s="1"/>
      <c r="C1808" s="10"/>
    </row>
    <row r="1809" spans="1:3" x14ac:dyDescent="0.2">
      <c r="A1809" s="1"/>
      <c r="C1809" s="10"/>
    </row>
    <row r="1810" spans="1:3" x14ac:dyDescent="0.2">
      <c r="A1810" s="1"/>
      <c r="C1810" s="10"/>
    </row>
    <row r="1811" spans="1:3" x14ac:dyDescent="0.2">
      <c r="A1811" s="1"/>
      <c r="C1811" s="10"/>
    </row>
    <row r="1812" spans="1:3" x14ac:dyDescent="0.2">
      <c r="A1812" s="1"/>
      <c r="C1812" s="10"/>
    </row>
    <row r="1813" spans="1:3" x14ac:dyDescent="0.2">
      <c r="A1813" s="1"/>
      <c r="C1813" s="10"/>
    </row>
    <row r="1814" spans="1:3" x14ac:dyDescent="0.2">
      <c r="A1814" s="1"/>
      <c r="C1814" s="10"/>
    </row>
    <row r="1815" spans="1:3" x14ac:dyDescent="0.2">
      <c r="A1815" s="1"/>
      <c r="C1815" s="10"/>
    </row>
    <row r="1816" spans="1:3" x14ac:dyDescent="0.2">
      <c r="A1816" s="1"/>
      <c r="C1816" s="10"/>
    </row>
    <row r="1817" spans="1:3" x14ac:dyDescent="0.2">
      <c r="A1817" s="1"/>
      <c r="C1817" s="10"/>
    </row>
    <row r="1818" spans="1:3" x14ac:dyDescent="0.2">
      <c r="A1818" s="1"/>
      <c r="C1818" s="10"/>
    </row>
    <row r="1819" spans="1:3" x14ac:dyDescent="0.2">
      <c r="A1819" s="1"/>
      <c r="C1819" s="10"/>
    </row>
    <row r="1820" spans="1:3" x14ac:dyDescent="0.2">
      <c r="A1820" s="1"/>
      <c r="C1820" s="10"/>
    </row>
    <row r="1821" spans="1:3" x14ac:dyDescent="0.2">
      <c r="A1821" s="1"/>
      <c r="C1821" s="10"/>
    </row>
    <row r="1822" spans="1:3" x14ac:dyDescent="0.2">
      <c r="A1822" s="1"/>
      <c r="C1822" s="10"/>
    </row>
    <row r="1823" spans="1:3" x14ac:dyDescent="0.2">
      <c r="A1823" s="1"/>
      <c r="C1823" s="10"/>
    </row>
    <row r="1824" spans="1:3" x14ac:dyDescent="0.2">
      <c r="A1824" s="1"/>
      <c r="C1824" s="10"/>
    </row>
    <row r="1825" spans="1:3" x14ac:dyDescent="0.2">
      <c r="A1825" s="1"/>
      <c r="C1825" s="10"/>
    </row>
    <row r="1826" spans="1:3" x14ac:dyDescent="0.2">
      <c r="A1826" s="1"/>
      <c r="C1826" s="10"/>
    </row>
    <row r="1827" spans="1:3" x14ac:dyDescent="0.2">
      <c r="A1827" s="1"/>
      <c r="C1827" s="10"/>
    </row>
    <row r="1828" spans="1:3" x14ac:dyDescent="0.2">
      <c r="A1828" s="1"/>
      <c r="C1828" s="10"/>
    </row>
    <row r="1829" spans="1:3" x14ac:dyDescent="0.2">
      <c r="A1829" s="1"/>
      <c r="C1829" s="10"/>
    </row>
    <row r="1830" spans="1:3" x14ac:dyDescent="0.2">
      <c r="A1830" s="1"/>
      <c r="C1830" s="10"/>
    </row>
    <row r="1831" spans="1:3" x14ac:dyDescent="0.2">
      <c r="A1831" s="1"/>
      <c r="C1831" s="10"/>
    </row>
    <row r="1832" spans="1:3" x14ac:dyDescent="0.2">
      <c r="A1832" s="1"/>
      <c r="C1832" s="10"/>
    </row>
    <row r="1833" spans="1:3" x14ac:dyDescent="0.2">
      <c r="A1833" s="1"/>
      <c r="C1833" s="10"/>
    </row>
    <row r="1834" spans="1:3" x14ac:dyDescent="0.2">
      <c r="A1834" s="1"/>
      <c r="C1834" s="10"/>
    </row>
    <row r="1835" spans="1:3" x14ac:dyDescent="0.2">
      <c r="A1835" s="1"/>
      <c r="C1835" s="10"/>
    </row>
    <row r="1836" spans="1:3" x14ac:dyDescent="0.2">
      <c r="A1836" s="1"/>
      <c r="C1836" s="10"/>
    </row>
    <row r="1837" spans="1:3" x14ac:dyDescent="0.2">
      <c r="A1837" s="1"/>
      <c r="C1837" s="10"/>
    </row>
    <row r="1838" spans="1:3" x14ac:dyDescent="0.2">
      <c r="A1838" s="1"/>
      <c r="C1838" s="10"/>
    </row>
    <row r="1839" spans="1:3" x14ac:dyDescent="0.2">
      <c r="A1839" s="1"/>
      <c r="C1839" s="10"/>
    </row>
    <row r="1840" spans="1:3" x14ac:dyDescent="0.2">
      <c r="A1840" s="1"/>
      <c r="C1840" s="10"/>
    </row>
    <row r="1841" spans="1:3" x14ac:dyDescent="0.2">
      <c r="A1841" s="1"/>
      <c r="C1841" s="10"/>
    </row>
    <row r="1842" spans="1:3" x14ac:dyDescent="0.2">
      <c r="A1842" s="1"/>
      <c r="C1842" s="10"/>
    </row>
    <row r="1843" spans="1:3" x14ac:dyDescent="0.2">
      <c r="A1843" s="1"/>
      <c r="C1843" s="10"/>
    </row>
    <row r="1844" spans="1:3" x14ac:dyDescent="0.2">
      <c r="A1844" s="1"/>
      <c r="C1844" s="10"/>
    </row>
    <row r="1845" spans="1:3" x14ac:dyDescent="0.2">
      <c r="A1845" s="1"/>
      <c r="C1845" s="10"/>
    </row>
    <row r="1846" spans="1:3" x14ac:dyDescent="0.2">
      <c r="A1846" s="1"/>
      <c r="C1846" s="10"/>
    </row>
    <row r="1847" spans="1:3" x14ac:dyDescent="0.2">
      <c r="A1847" s="1"/>
      <c r="C1847" s="10"/>
    </row>
    <row r="1848" spans="1:3" x14ac:dyDescent="0.2">
      <c r="A1848" s="1"/>
      <c r="C1848" s="10"/>
    </row>
    <row r="1849" spans="1:3" x14ac:dyDescent="0.2">
      <c r="A1849" s="1"/>
      <c r="C1849" s="10"/>
    </row>
    <row r="1850" spans="1:3" x14ac:dyDescent="0.2">
      <c r="A1850" s="1"/>
      <c r="C1850" s="10"/>
    </row>
    <row r="1851" spans="1:3" x14ac:dyDescent="0.2">
      <c r="A1851" s="1"/>
      <c r="C1851" s="10"/>
    </row>
    <row r="1852" spans="1:3" x14ac:dyDescent="0.2">
      <c r="A1852" s="1"/>
      <c r="C1852" s="10"/>
    </row>
    <row r="1853" spans="1:3" x14ac:dyDescent="0.2">
      <c r="A1853" s="1"/>
      <c r="C1853" s="10"/>
    </row>
    <row r="1854" spans="1:3" x14ac:dyDescent="0.2">
      <c r="A1854" s="1"/>
      <c r="C1854" s="10"/>
    </row>
    <row r="1855" spans="1:3" x14ac:dyDescent="0.2">
      <c r="A1855" s="1"/>
      <c r="C1855" s="10"/>
    </row>
    <row r="1856" spans="1:3" x14ac:dyDescent="0.2">
      <c r="A1856" s="1"/>
      <c r="C1856" s="10"/>
    </row>
    <row r="1857" spans="1:3" x14ac:dyDescent="0.2">
      <c r="A1857" s="1"/>
      <c r="C1857" s="10"/>
    </row>
    <row r="1858" spans="1:3" x14ac:dyDescent="0.2">
      <c r="A1858" s="1"/>
      <c r="C1858" s="10"/>
    </row>
    <row r="1859" spans="1:3" x14ac:dyDescent="0.2">
      <c r="A1859" s="1"/>
      <c r="C1859" s="10"/>
    </row>
    <row r="1860" spans="1:3" x14ac:dyDescent="0.2">
      <c r="A1860" s="1"/>
      <c r="C1860" s="10"/>
    </row>
    <row r="1861" spans="1:3" x14ac:dyDescent="0.2">
      <c r="A1861" s="1"/>
      <c r="C1861" s="10"/>
    </row>
    <row r="1862" spans="1:3" x14ac:dyDescent="0.2">
      <c r="A1862" s="1"/>
      <c r="C1862" s="10"/>
    </row>
    <row r="1863" spans="1:3" x14ac:dyDescent="0.2">
      <c r="A1863" s="1"/>
      <c r="C1863" s="10"/>
    </row>
    <row r="1864" spans="1:3" x14ac:dyDescent="0.2">
      <c r="A1864" s="1"/>
      <c r="C1864" s="10"/>
    </row>
    <row r="1865" spans="1:3" x14ac:dyDescent="0.2">
      <c r="A1865" s="1"/>
      <c r="C1865" s="10"/>
    </row>
    <row r="1866" spans="1:3" x14ac:dyDescent="0.2">
      <c r="A1866" s="1"/>
      <c r="C1866" s="10"/>
    </row>
    <row r="1867" spans="1:3" x14ac:dyDescent="0.2">
      <c r="A1867" s="1"/>
      <c r="C1867" s="10"/>
    </row>
    <row r="1868" spans="1:3" x14ac:dyDescent="0.2">
      <c r="A1868" s="1"/>
      <c r="C1868" s="10"/>
    </row>
    <row r="1869" spans="1:3" x14ac:dyDescent="0.2">
      <c r="A1869" s="1"/>
      <c r="C1869" s="10"/>
    </row>
    <row r="1870" spans="1:3" x14ac:dyDescent="0.2">
      <c r="A1870" s="1"/>
      <c r="C1870" s="10"/>
    </row>
    <row r="1871" spans="1:3" x14ac:dyDescent="0.2">
      <c r="A1871" s="1"/>
      <c r="C1871" s="10"/>
    </row>
    <row r="1872" spans="1:3" x14ac:dyDescent="0.2">
      <c r="A1872" s="1"/>
      <c r="C1872" s="10"/>
    </row>
    <row r="1873" spans="1:3" x14ac:dyDescent="0.2">
      <c r="A1873" s="1"/>
      <c r="C1873" s="10"/>
    </row>
    <row r="1874" spans="1:3" x14ac:dyDescent="0.2">
      <c r="A1874" s="1"/>
      <c r="C1874" s="10"/>
    </row>
    <row r="1875" spans="1:3" x14ac:dyDescent="0.2">
      <c r="A1875" s="1"/>
      <c r="C1875" s="10"/>
    </row>
    <row r="1876" spans="1:3" x14ac:dyDescent="0.2">
      <c r="A1876" s="1"/>
      <c r="C1876" s="10"/>
    </row>
    <row r="1877" spans="1:3" x14ac:dyDescent="0.2">
      <c r="A1877" s="1"/>
      <c r="C1877" s="10"/>
    </row>
    <row r="1878" spans="1:3" x14ac:dyDescent="0.2">
      <c r="A1878" s="1"/>
      <c r="C1878" s="10"/>
    </row>
    <row r="1879" spans="1:3" x14ac:dyDescent="0.2">
      <c r="A1879" s="1"/>
      <c r="C1879" s="10"/>
    </row>
    <row r="1880" spans="1:3" x14ac:dyDescent="0.2">
      <c r="A1880" s="1"/>
      <c r="C1880" s="10"/>
    </row>
    <row r="1881" spans="1:3" x14ac:dyDescent="0.2">
      <c r="A1881" s="1"/>
      <c r="C1881" s="10"/>
    </row>
    <row r="1882" spans="1:3" x14ac:dyDescent="0.2">
      <c r="A1882" s="1"/>
      <c r="C1882" s="10"/>
    </row>
    <row r="1883" spans="1:3" x14ac:dyDescent="0.2">
      <c r="A1883" s="1"/>
      <c r="C1883" s="10"/>
    </row>
    <row r="1884" spans="1:3" x14ac:dyDescent="0.2">
      <c r="A1884" s="1"/>
      <c r="C1884" s="10"/>
    </row>
    <row r="1885" spans="1:3" x14ac:dyDescent="0.2">
      <c r="A1885" s="1"/>
      <c r="C1885" s="10"/>
    </row>
    <row r="1886" spans="1:3" x14ac:dyDescent="0.2">
      <c r="A1886" s="1"/>
      <c r="C1886" s="10"/>
    </row>
    <row r="1887" spans="1:3" x14ac:dyDescent="0.2">
      <c r="A1887" s="1"/>
      <c r="C1887" s="10"/>
    </row>
    <row r="1888" spans="1:3" x14ac:dyDescent="0.2">
      <c r="A1888" s="1"/>
      <c r="C1888" s="10"/>
    </row>
    <row r="1889" spans="1:3" x14ac:dyDescent="0.2">
      <c r="A1889" s="1"/>
      <c r="C1889" s="10"/>
    </row>
    <row r="1890" spans="1:3" x14ac:dyDescent="0.2">
      <c r="A1890" s="1"/>
      <c r="C1890" s="10"/>
    </row>
    <row r="1891" spans="1:3" x14ac:dyDescent="0.2">
      <c r="A1891" s="1"/>
      <c r="C1891" s="10"/>
    </row>
    <row r="1892" spans="1:3" x14ac:dyDescent="0.2">
      <c r="A1892" s="1"/>
      <c r="C1892" s="10"/>
    </row>
    <row r="1893" spans="1:3" x14ac:dyDescent="0.2">
      <c r="A1893" s="1"/>
      <c r="C1893" s="10"/>
    </row>
    <row r="1894" spans="1:3" x14ac:dyDescent="0.2">
      <c r="A1894" s="1"/>
      <c r="C1894" s="10"/>
    </row>
    <row r="1895" spans="1:3" x14ac:dyDescent="0.2">
      <c r="A1895" s="1"/>
      <c r="C1895" s="10"/>
    </row>
    <row r="1896" spans="1:3" x14ac:dyDescent="0.2">
      <c r="A1896" s="1"/>
      <c r="C1896" s="10"/>
    </row>
    <row r="1897" spans="1:3" x14ac:dyDescent="0.2">
      <c r="A1897" s="1"/>
      <c r="C1897" s="10"/>
    </row>
    <row r="1898" spans="1:3" x14ac:dyDescent="0.2">
      <c r="A1898" s="1"/>
      <c r="C1898" s="10"/>
    </row>
    <row r="1899" spans="1:3" x14ac:dyDescent="0.2">
      <c r="A1899" s="1"/>
      <c r="C1899" s="10"/>
    </row>
    <row r="1900" spans="1:3" x14ac:dyDescent="0.2">
      <c r="A1900" s="1"/>
      <c r="C1900" s="10"/>
    </row>
    <row r="1901" spans="1:3" x14ac:dyDescent="0.2">
      <c r="A1901" s="1"/>
      <c r="C1901" s="10"/>
    </row>
    <row r="1902" spans="1:3" x14ac:dyDescent="0.2">
      <c r="A1902" s="1"/>
      <c r="C1902" s="10"/>
    </row>
    <row r="1903" spans="1:3" x14ac:dyDescent="0.2">
      <c r="A1903" s="1"/>
      <c r="C1903" s="10"/>
    </row>
    <row r="1904" spans="1:3" x14ac:dyDescent="0.2">
      <c r="A1904" s="1"/>
      <c r="C1904" s="10"/>
    </row>
    <row r="1905" spans="1:3" x14ac:dyDescent="0.2">
      <c r="A1905" s="1"/>
      <c r="C1905" s="10"/>
    </row>
    <row r="1906" spans="1:3" x14ac:dyDescent="0.2">
      <c r="A1906" s="1"/>
      <c r="C1906" s="10"/>
    </row>
    <row r="1907" spans="1:3" x14ac:dyDescent="0.2">
      <c r="A1907" s="1"/>
      <c r="C1907" s="10"/>
    </row>
    <row r="1908" spans="1:3" x14ac:dyDescent="0.2">
      <c r="A1908" s="1"/>
      <c r="C1908" s="10"/>
    </row>
    <row r="1909" spans="1:3" x14ac:dyDescent="0.2">
      <c r="A1909" s="1"/>
      <c r="C1909" s="10"/>
    </row>
    <row r="1910" spans="1:3" x14ac:dyDescent="0.2">
      <c r="A1910" s="1"/>
      <c r="C1910" s="10"/>
    </row>
    <row r="1911" spans="1:3" x14ac:dyDescent="0.2">
      <c r="A1911" s="1"/>
      <c r="C1911" s="10"/>
    </row>
    <row r="1912" spans="1:3" x14ac:dyDescent="0.2">
      <c r="A1912" s="1"/>
      <c r="C1912" s="10"/>
    </row>
    <row r="1913" spans="1:3" x14ac:dyDescent="0.2">
      <c r="A1913" s="1"/>
      <c r="C1913" s="10"/>
    </row>
    <row r="1914" spans="1:3" x14ac:dyDescent="0.2">
      <c r="A1914" s="1"/>
      <c r="C1914" s="10"/>
    </row>
    <row r="1915" spans="1:3" x14ac:dyDescent="0.2">
      <c r="A1915" s="1"/>
      <c r="C1915" s="10"/>
    </row>
    <row r="1916" spans="1:3" x14ac:dyDescent="0.2">
      <c r="A1916" s="1"/>
      <c r="C1916" s="10"/>
    </row>
    <row r="1917" spans="1:3" x14ac:dyDescent="0.2">
      <c r="A1917" s="1"/>
      <c r="C1917" s="10"/>
    </row>
    <row r="1918" spans="1:3" x14ac:dyDescent="0.2">
      <c r="A1918" s="1"/>
      <c r="C1918" s="10"/>
    </row>
    <row r="1919" spans="1:3" x14ac:dyDescent="0.2">
      <c r="A1919" s="1"/>
      <c r="C1919" s="10"/>
    </row>
    <row r="1920" spans="1:3" x14ac:dyDescent="0.2">
      <c r="A1920" s="1"/>
      <c r="C1920" s="10"/>
    </row>
    <row r="1921" spans="1:3" x14ac:dyDescent="0.2">
      <c r="A1921" s="1"/>
      <c r="C1921" s="10"/>
    </row>
    <row r="1922" spans="1:3" x14ac:dyDescent="0.2">
      <c r="A1922" s="1"/>
      <c r="C1922" s="10"/>
    </row>
    <row r="1923" spans="1:3" x14ac:dyDescent="0.2">
      <c r="A1923" s="1"/>
      <c r="C1923" s="10"/>
    </row>
    <row r="1924" spans="1:3" x14ac:dyDescent="0.2">
      <c r="A1924" s="1"/>
      <c r="C1924" s="10"/>
    </row>
    <row r="1925" spans="1:3" x14ac:dyDescent="0.2">
      <c r="A1925" s="1"/>
      <c r="C1925" s="10"/>
    </row>
    <row r="1926" spans="1:3" x14ac:dyDescent="0.2">
      <c r="A1926" s="1"/>
      <c r="C1926" s="10"/>
    </row>
    <row r="1927" spans="1:3" x14ac:dyDescent="0.2">
      <c r="A1927" s="1"/>
      <c r="C1927" s="10"/>
    </row>
    <row r="1928" spans="1:3" x14ac:dyDescent="0.2">
      <c r="A1928" s="1"/>
      <c r="C1928" s="10"/>
    </row>
    <row r="1929" spans="1:3" x14ac:dyDescent="0.2">
      <c r="A1929" s="1"/>
      <c r="C1929" s="10"/>
    </row>
    <row r="1930" spans="1:3" x14ac:dyDescent="0.2">
      <c r="A1930" s="1"/>
      <c r="C1930" s="10"/>
    </row>
    <row r="1931" spans="1:3" x14ac:dyDescent="0.2">
      <c r="A1931" s="1"/>
      <c r="C1931" s="10"/>
    </row>
    <row r="1932" spans="1:3" x14ac:dyDescent="0.2">
      <c r="A1932" s="1"/>
      <c r="C1932" s="10"/>
    </row>
    <row r="1933" spans="1:3" x14ac:dyDescent="0.2">
      <c r="A1933" s="1"/>
      <c r="C1933" s="10"/>
    </row>
    <row r="1934" spans="1:3" x14ac:dyDescent="0.2">
      <c r="A1934" s="1"/>
      <c r="C1934" s="10"/>
    </row>
    <row r="1935" spans="1:3" x14ac:dyDescent="0.2">
      <c r="A1935" s="1"/>
      <c r="C1935" s="10"/>
    </row>
    <row r="1936" spans="1:3" x14ac:dyDescent="0.2">
      <c r="A1936" s="1"/>
      <c r="C1936" s="10"/>
    </row>
    <row r="1937" spans="1:3" x14ac:dyDescent="0.2">
      <c r="A1937" s="1"/>
      <c r="C1937" s="10"/>
    </row>
    <row r="1938" spans="1:3" x14ac:dyDescent="0.2">
      <c r="A1938" s="1"/>
      <c r="C1938" s="10"/>
    </row>
    <row r="1939" spans="1:3" x14ac:dyDescent="0.2">
      <c r="A1939" s="1"/>
      <c r="C1939" s="10"/>
    </row>
    <row r="1940" spans="1:3" x14ac:dyDescent="0.2">
      <c r="A1940" s="1"/>
      <c r="C1940" s="10"/>
    </row>
    <row r="1941" spans="1:3" x14ac:dyDescent="0.2">
      <c r="A1941" s="1"/>
      <c r="C1941" s="10"/>
    </row>
    <row r="1942" spans="1:3" x14ac:dyDescent="0.2">
      <c r="A1942" s="1"/>
      <c r="C1942" s="10"/>
    </row>
    <row r="1943" spans="1:3" x14ac:dyDescent="0.2">
      <c r="A1943" s="1"/>
      <c r="C1943" s="10"/>
    </row>
    <row r="1944" spans="1:3" x14ac:dyDescent="0.2">
      <c r="A1944" s="1"/>
      <c r="C1944" s="10"/>
    </row>
    <row r="1945" spans="1:3" x14ac:dyDescent="0.2">
      <c r="A1945" s="1"/>
      <c r="C1945" s="10"/>
    </row>
    <row r="1946" spans="1:3" x14ac:dyDescent="0.2">
      <c r="A1946" s="1"/>
      <c r="C1946" s="10"/>
    </row>
    <row r="1947" spans="1:3" x14ac:dyDescent="0.2">
      <c r="A1947" s="1"/>
      <c r="C1947" s="10"/>
    </row>
    <row r="1948" spans="1:3" x14ac:dyDescent="0.2">
      <c r="A1948" s="1"/>
      <c r="C1948" s="10"/>
    </row>
    <row r="1949" spans="1:3" x14ac:dyDescent="0.2">
      <c r="A1949" s="1"/>
      <c r="C1949" s="10"/>
    </row>
    <row r="1950" spans="1:3" x14ac:dyDescent="0.2">
      <c r="A1950" s="1"/>
      <c r="C1950" s="10"/>
    </row>
    <row r="1951" spans="1:3" x14ac:dyDescent="0.2">
      <c r="A1951" s="1"/>
      <c r="C1951" s="10"/>
    </row>
    <row r="1952" spans="1:3" x14ac:dyDescent="0.2">
      <c r="A1952" s="1"/>
      <c r="C1952" s="10"/>
    </row>
    <row r="1953" spans="1:3" x14ac:dyDescent="0.2">
      <c r="A1953" s="1"/>
      <c r="C1953" s="10"/>
    </row>
    <row r="1954" spans="1:3" x14ac:dyDescent="0.2">
      <c r="A1954" s="1"/>
      <c r="C1954" s="10"/>
    </row>
    <row r="1955" spans="1:3" x14ac:dyDescent="0.2">
      <c r="A1955" s="1"/>
      <c r="C1955" s="10"/>
    </row>
    <row r="1956" spans="1:3" x14ac:dyDescent="0.2">
      <c r="A1956" s="1"/>
      <c r="C1956" s="10"/>
    </row>
    <row r="1957" spans="1:3" x14ac:dyDescent="0.2">
      <c r="A1957" s="1"/>
      <c r="C1957" s="10"/>
    </row>
    <row r="1958" spans="1:3" x14ac:dyDescent="0.2">
      <c r="A1958" s="1"/>
      <c r="C1958" s="10"/>
    </row>
    <row r="1959" spans="1:3" x14ac:dyDescent="0.2">
      <c r="A1959" s="1"/>
      <c r="C1959" s="10"/>
    </row>
    <row r="1960" spans="1:3" x14ac:dyDescent="0.2">
      <c r="A1960" s="1"/>
      <c r="C1960" s="10"/>
    </row>
    <row r="1961" spans="1:3" x14ac:dyDescent="0.2">
      <c r="A1961" s="1"/>
      <c r="C1961" s="10"/>
    </row>
    <row r="1962" spans="1:3" x14ac:dyDescent="0.2">
      <c r="A1962" s="1"/>
      <c r="C1962" s="10"/>
    </row>
    <row r="1963" spans="1:3" x14ac:dyDescent="0.2">
      <c r="A1963" s="1"/>
      <c r="C1963" s="10"/>
    </row>
    <row r="1964" spans="1:3" x14ac:dyDescent="0.2">
      <c r="A1964" s="1"/>
      <c r="C1964" s="10"/>
    </row>
    <row r="1965" spans="1:3" x14ac:dyDescent="0.2">
      <c r="A1965" s="1"/>
      <c r="C1965" s="10"/>
    </row>
    <row r="1966" spans="1:3" x14ac:dyDescent="0.2">
      <c r="A1966" s="1"/>
      <c r="C1966" s="10"/>
    </row>
    <row r="1967" spans="1:3" x14ac:dyDescent="0.2">
      <c r="A1967" s="1"/>
      <c r="C1967" s="10"/>
    </row>
    <row r="1968" spans="1:3" x14ac:dyDescent="0.2">
      <c r="A1968" s="1"/>
      <c r="C1968" s="10"/>
    </row>
    <row r="1969" spans="1:3" x14ac:dyDescent="0.2">
      <c r="A1969" s="1"/>
      <c r="C1969" s="10"/>
    </row>
    <row r="1970" spans="1:3" x14ac:dyDescent="0.2">
      <c r="A1970" s="1"/>
      <c r="C1970" s="10"/>
    </row>
    <row r="1971" spans="1:3" x14ac:dyDescent="0.2">
      <c r="A1971" s="1"/>
      <c r="C1971" s="10"/>
    </row>
    <row r="1972" spans="1:3" x14ac:dyDescent="0.2">
      <c r="A1972" s="1"/>
      <c r="C1972" s="10"/>
    </row>
    <row r="1973" spans="1:3" x14ac:dyDescent="0.2">
      <c r="A1973" s="1"/>
      <c r="C1973" s="10"/>
    </row>
    <row r="1974" spans="1:3" x14ac:dyDescent="0.2">
      <c r="A1974" s="1"/>
      <c r="C1974" s="10"/>
    </row>
    <row r="1975" spans="1:3" x14ac:dyDescent="0.2">
      <c r="A1975" s="1"/>
      <c r="C1975" s="10"/>
    </row>
    <row r="1976" spans="1:3" x14ac:dyDescent="0.2">
      <c r="A1976" s="1"/>
      <c r="C1976" s="10"/>
    </row>
    <row r="1977" spans="1:3" x14ac:dyDescent="0.2">
      <c r="A1977" s="1"/>
      <c r="C1977" s="10"/>
    </row>
    <row r="1978" spans="1:3" x14ac:dyDescent="0.2">
      <c r="A1978" s="1"/>
      <c r="C1978" s="10"/>
    </row>
    <row r="1979" spans="1:3" x14ac:dyDescent="0.2">
      <c r="A1979" s="1"/>
      <c r="C1979" s="10"/>
    </row>
    <row r="1980" spans="1:3" x14ac:dyDescent="0.2">
      <c r="A1980" s="1"/>
      <c r="C1980" s="10"/>
    </row>
    <row r="1981" spans="1:3" x14ac:dyDescent="0.2">
      <c r="A1981" s="1"/>
      <c r="C1981" s="10"/>
    </row>
    <row r="1982" spans="1:3" x14ac:dyDescent="0.2">
      <c r="A1982" s="1"/>
      <c r="C1982" s="10"/>
    </row>
    <row r="1983" spans="1:3" x14ac:dyDescent="0.2">
      <c r="A1983" s="1"/>
      <c r="C1983" s="10"/>
    </row>
    <row r="1984" spans="1:3" x14ac:dyDescent="0.2">
      <c r="A1984" s="1"/>
      <c r="C1984" s="10"/>
    </row>
    <row r="1985" spans="1:3" x14ac:dyDescent="0.2">
      <c r="A1985" s="1"/>
      <c r="C1985" s="10"/>
    </row>
    <row r="1986" spans="1:3" x14ac:dyDescent="0.2">
      <c r="A1986" s="1"/>
      <c r="C1986" s="10"/>
    </row>
    <row r="1987" spans="1:3" x14ac:dyDescent="0.2">
      <c r="A1987" s="1"/>
      <c r="C1987" s="10"/>
    </row>
    <row r="1988" spans="1:3" x14ac:dyDescent="0.2">
      <c r="A1988" s="1"/>
      <c r="C1988" s="10"/>
    </row>
    <row r="1989" spans="1:3" x14ac:dyDescent="0.2">
      <c r="A1989" s="1"/>
      <c r="C1989" s="10"/>
    </row>
    <row r="1990" spans="1:3" x14ac:dyDescent="0.2">
      <c r="A1990" s="1"/>
      <c r="C1990" s="10"/>
    </row>
    <row r="1991" spans="1:3" x14ac:dyDescent="0.2">
      <c r="A1991" s="1"/>
      <c r="C1991" s="10"/>
    </row>
    <row r="1992" spans="1:3" x14ac:dyDescent="0.2">
      <c r="A1992" s="1"/>
      <c r="C1992" s="10"/>
    </row>
    <row r="1993" spans="1:3" x14ac:dyDescent="0.2">
      <c r="A1993" s="1"/>
      <c r="C1993" s="10"/>
    </row>
    <row r="1994" spans="1:3" x14ac:dyDescent="0.2">
      <c r="A1994" s="1"/>
      <c r="C1994" s="10"/>
    </row>
    <row r="1995" spans="1:3" x14ac:dyDescent="0.2">
      <c r="A1995" s="1"/>
      <c r="C1995" s="10"/>
    </row>
    <row r="1996" spans="1:3" x14ac:dyDescent="0.2">
      <c r="A1996" s="1"/>
      <c r="C1996" s="10"/>
    </row>
    <row r="1997" spans="1:3" x14ac:dyDescent="0.2">
      <c r="A1997" s="1"/>
      <c r="C1997" s="10"/>
    </row>
    <row r="1998" spans="1:3" x14ac:dyDescent="0.2">
      <c r="A1998" s="1"/>
      <c r="C1998" s="10"/>
    </row>
    <row r="1999" spans="1:3" x14ac:dyDescent="0.2">
      <c r="A1999" s="1"/>
      <c r="C1999" s="10"/>
    </row>
    <row r="2000" spans="1:3" x14ac:dyDescent="0.2">
      <c r="A2000" s="1"/>
      <c r="C2000" s="10"/>
    </row>
    <row r="2001" spans="1:3" x14ac:dyDescent="0.2">
      <c r="A2001" s="1"/>
      <c r="C2001" s="10"/>
    </row>
    <row r="2002" spans="1:3" x14ac:dyDescent="0.2">
      <c r="A2002" s="1"/>
      <c r="C2002" s="10"/>
    </row>
    <row r="2003" spans="1:3" x14ac:dyDescent="0.2">
      <c r="A2003" s="1"/>
      <c r="C2003" s="10"/>
    </row>
    <row r="2004" spans="1:3" x14ac:dyDescent="0.2">
      <c r="A2004" s="1"/>
      <c r="C2004" s="10"/>
    </row>
    <row r="2005" spans="1:3" x14ac:dyDescent="0.2">
      <c r="A2005" s="1"/>
      <c r="C2005" s="10"/>
    </row>
    <row r="2006" spans="1:3" x14ac:dyDescent="0.2">
      <c r="A2006" s="1"/>
      <c r="C2006" s="10"/>
    </row>
    <row r="2007" spans="1:3" x14ac:dyDescent="0.2">
      <c r="A2007" s="1"/>
      <c r="C2007" s="10"/>
    </row>
    <row r="2008" spans="1:3" x14ac:dyDescent="0.2">
      <c r="A2008" s="1"/>
      <c r="C2008" s="10"/>
    </row>
    <row r="2009" spans="1:3" x14ac:dyDescent="0.2">
      <c r="A2009" s="1"/>
      <c r="C2009" s="10"/>
    </row>
    <row r="2010" spans="1:3" x14ac:dyDescent="0.2">
      <c r="A2010" s="1"/>
      <c r="C2010" s="10"/>
    </row>
    <row r="2011" spans="1:3" x14ac:dyDescent="0.2">
      <c r="A2011" s="1"/>
      <c r="C2011" s="10"/>
    </row>
    <row r="2012" spans="1:3" x14ac:dyDescent="0.2">
      <c r="A2012" s="1"/>
      <c r="C2012" s="10"/>
    </row>
    <row r="2013" spans="1:3" x14ac:dyDescent="0.2">
      <c r="A2013" s="1"/>
      <c r="C2013" s="10"/>
    </row>
    <row r="2014" spans="1:3" x14ac:dyDescent="0.2">
      <c r="A2014" s="1"/>
      <c r="C2014" s="10"/>
    </row>
    <row r="2015" spans="1:3" x14ac:dyDescent="0.2">
      <c r="A2015" s="1"/>
      <c r="C2015" s="10"/>
    </row>
    <row r="2016" spans="1:3" x14ac:dyDescent="0.2">
      <c r="A2016" s="1"/>
      <c r="C2016" s="10"/>
    </row>
    <row r="2017" spans="1:3" x14ac:dyDescent="0.2">
      <c r="A2017" s="1"/>
      <c r="C2017" s="10"/>
    </row>
    <row r="2018" spans="1:3" x14ac:dyDescent="0.2">
      <c r="A2018" s="1"/>
      <c r="C2018" s="10"/>
    </row>
    <row r="2019" spans="1:3" x14ac:dyDescent="0.2">
      <c r="A2019" s="1"/>
      <c r="C2019" s="10"/>
    </row>
    <row r="2020" spans="1:3" x14ac:dyDescent="0.2">
      <c r="A2020" s="1"/>
      <c r="C2020" s="10"/>
    </row>
    <row r="2021" spans="1:3" x14ac:dyDescent="0.2">
      <c r="A2021" s="1"/>
      <c r="C2021" s="10"/>
    </row>
    <row r="2022" spans="1:3" x14ac:dyDescent="0.2">
      <c r="A2022" s="1"/>
      <c r="C2022" s="10"/>
    </row>
    <row r="2023" spans="1:3" x14ac:dyDescent="0.2">
      <c r="A2023" s="1"/>
      <c r="C2023" s="10"/>
    </row>
    <row r="2024" spans="1:3" x14ac:dyDescent="0.2">
      <c r="A2024" s="1"/>
      <c r="C2024" s="10"/>
    </row>
    <row r="2025" spans="1:3" x14ac:dyDescent="0.2">
      <c r="A2025" s="1"/>
      <c r="C2025" s="10"/>
    </row>
    <row r="2026" spans="1:3" x14ac:dyDescent="0.2">
      <c r="A2026" s="1"/>
      <c r="C2026" s="10"/>
    </row>
    <row r="2027" spans="1:3" x14ac:dyDescent="0.2">
      <c r="A2027" s="1"/>
      <c r="C2027" s="10"/>
    </row>
    <row r="2028" spans="1:3" x14ac:dyDescent="0.2">
      <c r="A2028" s="1"/>
      <c r="C2028" s="10"/>
    </row>
    <row r="2029" spans="1:3" x14ac:dyDescent="0.2">
      <c r="A2029" s="1"/>
      <c r="C2029" s="10"/>
    </row>
    <row r="2030" spans="1:3" x14ac:dyDescent="0.2">
      <c r="A2030" s="1"/>
      <c r="C2030" s="10"/>
    </row>
    <row r="2031" spans="1:3" x14ac:dyDescent="0.2">
      <c r="A2031" s="1"/>
      <c r="C2031" s="10"/>
    </row>
    <row r="2032" spans="1:3" x14ac:dyDescent="0.2">
      <c r="A2032" s="1"/>
      <c r="C2032" s="10"/>
    </row>
    <row r="2033" spans="1:3" x14ac:dyDescent="0.2">
      <c r="A2033" s="1"/>
      <c r="C2033" s="10"/>
    </row>
    <row r="2034" spans="1:3" x14ac:dyDescent="0.2">
      <c r="A2034" s="1"/>
      <c r="C2034" s="10"/>
    </row>
    <row r="2035" spans="1:3" x14ac:dyDescent="0.2">
      <c r="A2035" s="1"/>
      <c r="C2035" s="10"/>
    </row>
    <row r="2036" spans="1:3" x14ac:dyDescent="0.2">
      <c r="A2036" s="1"/>
      <c r="C2036" s="10"/>
    </row>
    <row r="2037" spans="1:3" x14ac:dyDescent="0.2">
      <c r="A2037" s="1"/>
      <c r="C2037" s="10"/>
    </row>
    <row r="2038" spans="1:3" x14ac:dyDescent="0.2">
      <c r="A2038" s="1"/>
      <c r="C2038" s="10"/>
    </row>
    <row r="2039" spans="1:3" x14ac:dyDescent="0.2">
      <c r="A2039" s="1"/>
      <c r="C2039" s="10"/>
    </row>
    <row r="2040" spans="1:3" x14ac:dyDescent="0.2">
      <c r="A2040" s="1"/>
      <c r="C2040" s="10"/>
    </row>
    <row r="2041" spans="1:3" x14ac:dyDescent="0.2">
      <c r="A2041" s="1"/>
      <c r="C2041" s="10"/>
    </row>
    <row r="2042" spans="1:3" x14ac:dyDescent="0.2">
      <c r="A2042" s="1"/>
      <c r="C2042" s="10"/>
    </row>
    <row r="2043" spans="1:3" x14ac:dyDescent="0.2">
      <c r="A2043" s="1"/>
      <c r="C2043" s="10"/>
    </row>
    <row r="2044" spans="1:3" x14ac:dyDescent="0.2">
      <c r="A2044" s="1"/>
      <c r="C2044" s="10"/>
    </row>
    <row r="2045" spans="1:3" x14ac:dyDescent="0.2">
      <c r="A2045" s="1"/>
      <c r="C2045" s="10"/>
    </row>
    <row r="2046" spans="1:3" x14ac:dyDescent="0.2">
      <c r="A2046" s="1"/>
      <c r="C2046" s="10"/>
    </row>
    <row r="2047" spans="1:3" x14ac:dyDescent="0.2">
      <c r="A2047" s="1"/>
      <c r="C2047" s="10"/>
    </row>
    <row r="2048" spans="1:3" x14ac:dyDescent="0.2">
      <c r="A2048" s="1"/>
      <c r="C2048" s="10"/>
    </row>
    <row r="2049" spans="1:3" x14ac:dyDescent="0.2">
      <c r="A2049" s="1"/>
      <c r="C2049" s="10"/>
    </row>
    <row r="2050" spans="1:3" x14ac:dyDescent="0.2">
      <c r="A2050" s="1"/>
      <c r="C2050" s="10"/>
    </row>
    <row r="2051" spans="1:3" x14ac:dyDescent="0.2">
      <c r="A2051" s="1"/>
      <c r="C2051" s="10"/>
    </row>
    <row r="2052" spans="1:3" x14ac:dyDescent="0.2">
      <c r="A2052" s="1"/>
      <c r="C2052" s="10"/>
    </row>
    <row r="2053" spans="1:3" x14ac:dyDescent="0.2">
      <c r="A2053" s="1"/>
      <c r="C2053" s="10"/>
    </row>
    <row r="2054" spans="1:3" x14ac:dyDescent="0.2">
      <c r="A2054" s="1"/>
      <c r="C2054" s="10"/>
    </row>
    <row r="2055" spans="1:3" x14ac:dyDescent="0.2">
      <c r="A2055" s="1"/>
      <c r="C2055" s="10"/>
    </row>
    <row r="2056" spans="1:3" x14ac:dyDescent="0.2">
      <c r="A2056" s="1"/>
      <c r="C2056" s="10"/>
    </row>
    <row r="2057" spans="1:3" x14ac:dyDescent="0.2">
      <c r="A2057" s="1"/>
      <c r="C2057" s="10"/>
    </row>
    <row r="2058" spans="1:3" x14ac:dyDescent="0.2">
      <c r="A2058" s="1"/>
      <c r="C2058" s="10"/>
    </row>
    <row r="2059" spans="1:3" x14ac:dyDescent="0.2">
      <c r="A2059" s="1"/>
      <c r="C2059" s="10"/>
    </row>
    <row r="2060" spans="1:3" x14ac:dyDescent="0.2">
      <c r="A2060" s="1"/>
      <c r="C2060" s="10"/>
    </row>
    <row r="2061" spans="1:3" x14ac:dyDescent="0.2">
      <c r="A2061" s="1"/>
      <c r="C2061" s="10"/>
    </row>
    <row r="2062" spans="1:3" x14ac:dyDescent="0.2">
      <c r="A2062" s="1"/>
      <c r="C2062" s="10"/>
    </row>
    <row r="2063" spans="1:3" x14ac:dyDescent="0.2">
      <c r="A2063" s="1"/>
      <c r="C2063" s="10"/>
    </row>
    <row r="2064" spans="1:3" x14ac:dyDescent="0.2">
      <c r="A2064" s="1"/>
      <c r="C2064" s="10"/>
    </row>
    <row r="2065" spans="1:3" x14ac:dyDescent="0.2">
      <c r="A2065" s="1"/>
      <c r="C2065" s="10"/>
    </row>
    <row r="2066" spans="1:3" x14ac:dyDescent="0.2">
      <c r="A2066" s="1"/>
      <c r="C2066" s="10"/>
    </row>
    <row r="2067" spans="1:3" x14ac:dyDescent="0.2">
      <c r="A2067" s="1"/>
      <c r="C2067" s="10"/>
    </row>
    <row r="2068" spans="1:3" x14ac:dyDescent="0.2">
      <c r="A2068" s="1"/>
      <c r="C2068" s="10"/>
    </row>
    <row r="2069" spans="1:3" x14ac:dyDescent="0.2">
      <c r="A2069" s="1"/>
      <c r="C2069" s="10"/>
    </row>
    <row r="2070" spans="1:3" x14ac:dyDescent="0.2">
      <c r="A2070" s="1"/>
      <c r="C2070" s="10"/>
    </row>
    <row r="2071" spans="1:3" x14ac:dyDescent="0.2">
      <c r="A2071" s="1"/>
      <c r="C2071" s="10"/>
    </row>
    <row r="2072" spans="1:3" x14ac:dyDescent="0.2">
      <c r="A2072" s="1"/>
      <c r="C2072" s="10"/>
    </row>
    <row r="2073" spans="1:3" x14ac:dyDescent="0.2">
      <c r="A2073" s="1"/>
      <c r="C2073" s="10"/>
    </row>
    <row r="2074" spans="1:3" x14ac:dyDescent="0.2">
      <c r="A2074" s="1"/>
      <c r="C2074" s="10"/>
    </row>
    <row r="2075" spans="1:3" x14ac:dyDescent="0.2">
      <c r="A2075" s="1"/>
      <c r="C2075" s="10"/>
    </row>
    <row r="2076" spans="1:3" x14ac:dyDescent="0.2">
      <c r="A2076" s="1"/>
      <c r="C2076" s="10"/>
    </row>
    <row r="2077" spans="1:3" x14ac:dyDescent="0.2">
      <c r="A2077" s="1"/>
      <c r="C2077" s="10"/>
    </row>
    <row r="2078" spans="1:3" x14ac:dyDescent="0.2">
      <c r="A2078" s="1"/>
      <c r="C2078" s="10"/>
    </row>
    <row r="2079" spans="1:3" x14ac:dyDescent="0.2">
      <c r="A2079" s="1"/>
      <c r="C2079" s="10"/>
    </row>
    <row r="2080" spans="1:3" x14ac:dyDescent="0.2">
      <c r="A2080" s="1"/>
      <c r="C2080" s="10"/>
    </row>
    <row r="2081" spans="1:3" x14ac:dyDescent="0.2">
      <c r="A2081" s="1"/>
      <c r="C2081" s="10"/>
    </row>
    <row r="2082" spans="1:3" x14ac:dyDescent="0.2">
      <c r="A2082" s="1"/>
      <c r="C2082" s="10"/>
    </row>
    <row r="2083" spans="1:3" x14ac:dyDescent="0.2">
      <c r="A2083" s="1"/>
      <c r="C2083" s="10"/>
    </row>
    <row r="2084" spans="1:3" x14ac:dyDescent="0.2">
      <c r="A2084" s="1"/>
      <c r="C2084" s="10"/>
    </row>
    <row r="2085" spans="1:3" x14ac:dyDescent="0.2">
      <c r="A2085" s="1"/>
      <c r="C2085" s="10"/>
    </row>
    <row r="2086" spans="1:3" x14ac:dyDescent="0.2">
      <c r="A2086" s="1"/>
      <c r="C2086" s="10"/>
    </row>
    <row r="2087" spans="1:3" x14ac:dyDescent="0.2">
      <c r="A2087" s="1"/>
      <c r="C2087" s="10"/>
    </row>
    <row r="2088" spans="1:3" x14ac:dyDescent="0.2">
      <c r="A2088" s="1"/>
      <c r="C2088" s="10"/>
    </row>
    <row r="2089" spans="1:3" x14ac:dyDescent="0.2">
      <c r="A2089" s="1"/>
      <c r="C2089" s="10"/>
    </row>
    <row r="2090" spans="1:3" x14ac:dyDescent="0.2">
      <c r="A2090" s="1"/>
      <c r="C2090" s="10"/>
    </row>
    <row r="2091" spans="1:3" x14ac:dyDescent="0.2">
      <c r="A2091" s="1"/>
      <c r="C2091" s="10"/>
    </row>
    <row r="2092" spans="1:3" x14ac:dyDescent="0.2">
      <c r="A2092" s="1"/>
      <c r="C2092" s="10"/>
    </row>
    <row r="2093" spans="1:3" x14ac:dyDescent="0.2">
      <c r="A2093" s="1"/>
      <c r="C2093" s="10"/>
    </row>
    <row r="2094" spans="1:3" x14ac:dyDescent="0.2">
      <c r="A2094" s="1"/>
      <c r="C2094" s="10"/>
    </row>
    <row r="2095" spans="1:3" x14ac:dyDescent="0.2">
      <c r="A2095" s="1"/>
      <c r="C2095" s="10"/>
    </row>
    <row r="2096" spans="1:3" x14ac:dyDescent="0.2">
      <c r="A2096" s="1"/>
      <c r="C2096" s="10"/>
    </row>
    <row r="2097" spans="1:3" x14ac:dyDescent="0.2">
      <c r="A2097" s="1"/>
      <c r="C2097" s="10"/>
    </row>
    <row r="2098" spans="1:3" x14ac:dyDescent="0.2">
      <c r="A2098" s="1"/>
      <c r="C2098" s="10"/>
    </row>
    <row r="2099" spans="1:3" x14ac:dyDescent="0.2">
      <c r="A2099" s="1"/>
      <c r="C2099" s="10"/>
    </row>
    <row r="2100" spans="1:3" x14ac:dyDescent="0.2">
      <c r="A2100" s="1"/>
      <c r="C2100" s="10"/>
    </row>
    <row r="2101" spans="1:3" x14ac:dyDescent="0.2">
      <c r="A2101" s="1"/>
      <c r="C2101" s="10"/>
    </row>
    <row r="2102" spans="1:3" x14ac:dyDescent="0.2">
      <c r="A2102" s="1"/>
      <c r="C2102" s="10"/>
    </row>
    <row r="2103" spans="1:3" x14ac:dyDescent="0.2">
      <c r="A2103" s="1"/>
      <c r="C2103" s="10"/>
    </row>
    <row r="2104" spans="1:3" x14ac:dyDescent="0.2">
      <c r="A2104" s="1"/>
      <c r="C2104" s="10"/>
    </row>
    <row r="2105" spans="1:3" x14ac:dyDescent="0.2">
      <c r="A2105" s="1"/>
      <c r="C2105" s="10"/>
    </row>
    <row r="2106" spans="1:3" x14ac:dyDescent="0.2">
      <c r="A2106" s="1"/>
      <c r="C2106" s="10"/>
    </row>
    <row r="2107" spans="1:3" x14ac:dyDescent="0.2">
      <c r="A2107" s="1"/>
      <c r="C2107" s="10"/>
    </row>
    <row r="2108" spans="1:3" x14ac:dyDescent="0.2">
      <c r="A2108" s="1"/>
      <c r="C2108" s="10"/>
    </row>
    <row r="2109" spans="1:3" x14ac:dyDescent="0.2">
      <c r="A2109" s="1"/>
      <c r="C2109" s="10"/>
    </row>
    <row r="2110" spans="1:3" x14ac:dyDescent="0.2">
      <c r="A2110" s="1"/>
      <c r="C2110" s="10"/>
    </row>
    <row r="2111" spans="1:3" x14ac:dyDescent="0.2">
      <c r="A2111" s="1"/>
      <c r="C2111" s="10"/>
    </row>
    <row r="2112" spans="1:3" x14ac:dyDescent="0.2">
      <c r="A2112" s="1"/>
      <c r="C2112" s="10"/>
    </row>
    <row r="2113" spans="1:3" x14ac:dyDescent="0.2">
      <c r="A2113" s="1"/>
      <c r="C2113" s="10"/>
    </row>
    <row r="2114" spans="1:3" x14ac:dyDescent="0.2">
      <c r="A2114" s="1"/>
      <c r="C2114" s="10"/>
    </row>
    <row r="2115" spans="1:3" x14ac:dyDescent="0.2">
      <c r="A2115" s="1"/>
      <c r="C2115" s="10"/>
    </row>
    <row r="2116" spans="1:3" x14ac:dyDescent="0.2">
      <c r="A2116" s="1"/>
      <c r="C2116" s="10"/>
    </row>
    <row r="2117" spans="1:3" x14ac:dyDescent="0.2">
      <c r="A2117" s="1"/>
      <c r="C2117" s="10"/>
    </row>
    <row r="2118" spans="1:3" x14ac:dyDescent="0.2">
      <c r="A2118" s="1"/>
      <c r="C2118" s="10"/>
    </row>
    <row r="2119" spans="1:3" x14ac:dyDescent="0.2">
      <c r="A2119" s="1"/>
      <c r="C2119" s="10"/>
    </row>
    <row r="2120" spans="1:3" x14ac:dyDescent="0.2">
      <c r="A2120" s="1"/>
      <c r="C2120" s="10"/>
    </row>
    <row r="2121" spans="1:3" x14ac:dyDescent="0.2">
      <c r="A2121" s="1"/>
      <c r="C2121" s="10"/>
    </row>
    <row r="2122" spans="1:3" x14ac:dyDescent="0.2">
      <c r="A2122" s="1"/>
      <c r="C2122" s="10"/>
    </row>
    <row r="2123" spans="1:3" x14ac:dyDescent="0.2">
      <c r="A2123" s="1"/>
      <c r="C2123" s="10"/>
    </row>
    <row r="2124" spans="1:3" x14ac:dyDescent="0.2">
      <c r="A2124" s="1"/>
      <c r="C2124" s="10"/>
    </row>
    <row r="2125" spans="1:3" x14ac:dyDescent="0.2">
      <c r="A2125" s="1"/>
      <c r="C2125" s="10"/>
    </row>
    <row r="2126" spans="1:3" x14ac:dyDescent="0.2">
      <c r="A2126" s="1"/>
      <c r="C2126" s="10"/>
    </row>
    <row r="2127" spans="1:3" x14ac:dyDescent="0.2">
      <c r="A2127" s="1"/>
      <c r="C2127" s="10"/>
    </row>
    <row r="2128" spans="1:3" x14ac:dyDescent="0.2">
      <c r="A2128" s="1"/>
      <c r="C2128" s="10"/>
    </row>
    <row r="2129" spans="1:3" x14ac:dyDescent="0.2">
      <c r="A2129" s="1"/>
      <c r="C2129" s="10"/>
    </row>
    <row r="2130" spans="1:3" x14ac:dyDescent="0.2">
      <c r="A2130" s="1"/>
      <c r="C2130" s="10"/>
    </row>
    <row r="2131" spans="1:3" x14ac:dyDescent="0.2">
      <c r="A2131" s="1"/>
      <c r="C2131" s="10"/>
    </row>
    <row r="2132" spans="1:3" x14ac:dyDescent="0.2">
      <c r="A2132" s="1"/>
      <c r="C2132" s="10"/>
    </row>
    <row r="2133" spans="1:3" x14ac:dyDescent="0.2">
      <c r="A2133" s="1"/>
      <c r="C2133" s="10"/>
    </row>
    <row r="2134" spans="1:3" x14ac:dyDescent="0.2">
      <c r="A2134" s="1"/>
      <c r="C2134" s="10"/>
    </row>
    <row r="2135" spans="1:3" x14ac:dyDescent="0.2">
      <c r="A2135" s="1"/>
      <c r="C2135" s="10"/>
    </row>
    <row r="2136" spans="1:3" x14ac:dyDescent="0.2">
      <c r="A2136" s="1"/>
      <c r="C2136" s="10"/>
    </row>
    <row r="2137" spans="1:3" x14ac:dyDescent="0.2">
      <c r="A2137" s="1"/>
      <c r="C2137" s="10"/>
    </row>
    <row r="2138" spans="1:3" x14ac:dyDescent="0.2">
      <c r="A2138" s="1"/>
      <c r="C2138" s="10"/>
    </row>
    <row r="2139" spans="1:3" x14ac:dyDescent="0.2">
      <c r="A2139" s="1"/>
      <c r="C2139" s="10"/>
    </row>
    <row r="2140" spans="1:3" x14ac:dyDescent="0.2">
      <c r="A2140" s="1"/>
      <c r="C2140" s="10"/>
    </row>
    <row r="2141" spans="1:3" x14ac:dyDescent="0.2">
      <c r="A2141" s="1"/>
      <c r="C2141" s="10"/>
    </row>
    <row r="2142" spans="1:3" x14ac:dyDescent="0.2">
      <c r="A2142" s="1"/>
      <c r="C2142" s="10"/>
    </row>
    <row r="2143" spans="1:3" x14ac:dyDescent="0.2">
      <c r="A2143" s="1"/>
      <c r="C2143" s="10"/>
    </row>
    <row r="2144" spans="1:3" x14ac:dyDescent="0.2">
      <c r="A2144" s="1"/>
      <c r="C2144" s="10"/>
    </row>
    <row r="2145" spans="1:3" x14ac:dyDescent="0.2">
      <c r="A2145" s="1"/>
      <c r="C2145" s="10"/>
    </row>
    <row r="2146" spans="1:3" x14ac:dyDescent="0.2">
      <c r="A2146" s="1"/>
      <c r="C2146" s="10"/>
    </row>
    <row r="2147" spans="1:3" x14ac:dyDescent="0.2">
      <c r="A2147" s="1"/>
      <c r="C2147" s="10"/>
    </row>
    <row r="2148" spans="1:3" x14ac:dyDescent="0.2">
      <c r="A2148" s="1"/>
      <c r="C2148" s="10"/>
    </row>
    <row r="2149" spans="1:3" x14ac:dyDescent="0.2">
      <c r="A2149" s="1"/>
      <c r="C2149" s="10"/>
    </row>
    <row r="2150" spans="1:3" x14ac:dyDescent="0.2">
      <c r="A2150" s="1"/>
      <c r="C2150" s="10"/>
    </row>
    <row r="2151" spans="1:3" x14ac:dyDescent="0.2">
      <c r="A2151" s="1"/>
      <c r="C2151" s="10"/>
    </row>
    <row r="2152" spans="1:3" x14ac:dyDescent="0.2">
      <c r="A2152" s="1"/>
      <c r="C2152" s="10"/>
    </row>
    <row r="2153" spans="1:3" x14ac:dyDescent="0.2">
      <c r="A2153" s="1"/>
      <c r="C2153" s="10"/>
    </row>
    <row r="2154" spans="1:3" x14ac:dyDescent="0.2">
      <c r="A2154" s="1"/>
      <c r="C2154" s="10"/>
    </row>
    <row r="2155" spans="1:3" x14ac:dyDescent="0.2">
      <c r="A2155" s="1"/>
      <c r="C2155" s="10"/>
    </row>
    <row r="2156" spans="1:3" x14ac:dyDescent="0.2">
      <c r="A2156" s="1"/>
      <c r="C2156" s="10"/>
    </row>
    <row r="2157" spans="1:3" x14ac:dyDescent="0.2">
      <c r="A2157" s="1"/>
      <c r="C2157" s="10"/>
    </row>
    <row r="2158" spans="1:3" x14ac:dyDescent="0.2">
      <c r="A2158" s="1"/>
      <c r="C2158" s="10"/>
    </row>
    <row r="2159" spans="1:3" x14ac:dyDescent="0.2">
      <c r="A2159" s="1"/>
      <c r="C2159" s="10"/>
    </row>
    <row r="2160" spans="1:3" x14ac:dyDescent="0.2">
      <c r="A2160" s="1"/>
      <c r="C2160" s="10"/>
    </row>
    <row r="2161" spans="1:3" x14ac:dyDescent="0.2">
      <c r="A2161" s="1"/>
      <c r="C2161" s="10"/>
    </row>
    <row r="2162" spans="1:3" x14ac:dyDescent="0.2">
      <c r="A2162" s="1"/>
      <c r="C2162" s="10"/>
    </row>
    <row r="2163" spans="1:3" x14ac:dyDescent="0.2">
      <c r="A2163" s="1"/>
      <c r="C2163" s="10"/>
    </row>
    <row r="2164" spans="1:3" x14ac:dyDescent="0.2">
      <c r="A2164" s="1"/>
      <c r="C2164" s="10"/>
    </row>
    <row r="2165" spans="1:3" x14ac:dyDescent="0.2">
      <c r="A2165" s="1"/>
      <c r="C2165" s="10"/>
    </row>
    <row r="2166" spans="1:3" x14ac:dyDescent="0.2">
      <c r="A2166" s="1"/>
      <c r="C2166" s="10"/>
    </row>
    <row r="2167" spans="1:3" x14ac:dyDescent="0.2">
      <c r="A2167" s="1"/>
      <c r="C2167" s="10"/>
    </row>
    <row r="2168" spans="1:3" x14ac:dyDescent="0.2">
      <c r="A2168" s="1"/>
      <c r="C2168" s="10"/>
    </row>
    <row r="2169" spans="1:3" x14ac:dyDescent="0.2">
      <c r="A2169" s="1"/>
      <c r="C2169" s="10"/>
    </row>
    <row r="2170" spans="1:3" x14ac:dyDescent="0.2">
      <c r="A2170" s="1"/>
      <c r="C2170" s="10"/>
    </row>
    <row r="2171" spans="1:3" x14ac:dyDescent="0.2">
      <c r="A2171" s="1"/>
      <c r="C2171" s="10"/>
    </row>
    <row r="2172" spans="1:3" x14ac:dyDescent="0.2">
      <c r="A2172" s="1"/>
      <c r="C2172" s="10"/>
    </row>
    <row r="2173" spans="1:3" x14ac:dyDescent="0.2">
      <c r="A2173" s="1"/>
      <c r="C2173" s="10"/>
    </row>
    <row r="2174" spans="1:3" x14ac:dyDescent="0.2">
      <c r="A2174" s="1"/>
      <c r="C2174" s="10"/>
    </row>
    <row r="2175" spans="1:3" x14ac:dyDescent="0.2">
      <c r="A2175" s="1"/>
      <c r="C2175" s="10"/>
    </row>
    <row r="2176" spans="1:3" x14ac:dyDescent="0.2">
      <c r="A2176" s="1"/>
      <c r="C2176" s="10"/>
    </row>
    <row r="2177" spans="1:3" x14ac:dyDescent="0.2">
      <c r="A2177" s="1"/>
      <c r="C2177" s="10"/>
    </row>
    <row r="2178" spans="1:3" x14ac:dyDescent="0.2">
      <c r="A2178" s="1"/>
      <c r="C2178" s="10"/>
    </row>
    <row r="2179" spans="1:3" x14ac:dyDescent="0.2">
      <c r="A2179" s="1"/>
      <c r="C2179" s="10"/>
    </row>
    <row r="2180" spans="1:3" x14ac:dyDescent="0.2">
      <c r="A2180" s="1"/>
      <c r="C2180" s="10"/>
    </row>
    <row r="2181" spans="1:3" x14ac:dyDescent="0.2">
      <c r="A2181" s="1"/>
      <c r="C2181" s="10"/>
    </row>
    <row r="2182" spans="1:3" x14ac:dyDescent="0.2">
      <c r="A2182" s="1"/>
      <c r="C2182" s="10"/>
    </row>
    <row r="2183" spans="1:3" x14ac:dyDescent="0.2">
      <c r="A2183" s="1"/>
      <c r="C2183" s="10"/>
    </row>
    <row r="2184" spans="1:3" x14ac:dyDescent="0.2">
      <c r="A2184" s="1"/>
      <c r="C2184" s="10"/>
    </row>
    <row r="2185" spans="1:3" x14ac:dyDescent="0.2">
      <c r="A2185" s="1"/>
      <c r="C2185" s="10"/>
    </row>
    <row r="2186" spans="1:3" x14ac:dyDescent="0.2">
      <c r="A2186" s="1"/>
      <c r="C2186" s="10"/>
    </row>
    <row r="2187" spans="1:3" x14ac:dyDescent="0.2">
      <c r="A2187" s="1"/>
      <c r="C2187" s="10"/>
    </row>
    <row r="2188" spans="1:3" x14ac:dyDescent="0.2">
      <c r="A2188" s="1"/>
      <c r="C2188" s="10"/>
    </row>
    <row r="2189" spans="1:3" x14ac:dyDescent="0.2">
      <c r="A2189" s="1"/>
      <c r="C2189" s="10"/>
    </row>
    <row r="2190" spans="1:3" x14ac:dyDescent="0.2">
      <c r="A2190" s="1"/>
      <c r="C2190" s="10"/>
    </row>
    <row r="2191" spans="1:3" x14ac:dyDescent="0.2">
      <c r="A2191" s="1"/>
      <c r="C2191" s="10"/>
    </row>
    <row r="2192" spans="1:3" x14ac:dyDescent="0.2">
      <c r="A2192" s="1"/>
      <c r="C2192" s="10"/>
    </row>
    <row r="2193" spans="1:3" x14ac:dyDescent="0.2">
      <c r="A2193" s="1"/>
      <c r="C2193" s="10"/>
    </row>
    <row r="2194" spans="1:3" x14ac:dyDescent="0.2">
      <c r="A2194" s="1"/>
      <c r="C2194" s="10"/>
    </row>
    <row r="2195" spans="1:3" x14ac:dyDescent="0.2">
      <c r="A2195" s="1"/>
      <c r="C2195" s="10"/>
    </row>
    <row r="2196" spans="1:3" x14ac:dyDescent="0.2">
      <c r="A2196" s="1"/>
      <c r="C2196" s="10"/>
    </row>
    <row r="2197" spans="1:3" x14ac:dyDescent="0.2">
      <c r="A2197" s="1"/>
      <c r="C2197" s="10"/>
    </row>
    <row r="2198" spans="1:3" x14ac:dyDescent="0.2">
      <c r="A2198" s="1"/>
      <c r="C2198" s="10"/>
    </row>
    <row r="2199" spans="1:3" x14ac:dyDescent="0.2">
      <c r="A2199" s="1"/>
      <c r="C2199" s="10"/>
    </row>
    <row r="2200" spans="1:3" x14ac:dyDescent="0.2">
      <c r="A2200" s="1"/>
      <c r="C2200" s="10"/>
    </row>
    <row r="2201" spans="1:3" x14ac:dyDescent="0.2">
      <c r="A2201" s="1"/>
      <c r="C2201" s="10"/>
    </row>
    <row r="2202" spans="1:3" x14ac:dyDescent="0.2">
      <c r="A2202" s="1"/>
      <c r="C2202" s="10"/>
    </row>
    <row r="2203" spans="1:3" x14ac:dyDescent="0.2">
      <c r="A2203" s="1"/>
      <c r="C2203" s="10"/>
    </row>
    <row r="2204" spans="1:3" x14ac:dyDescent="0.2">
      <c r="A2204" s="1"/>
      <c r="C2204" s="10"/>
    </row>
    <row r="2205" spans="1:3" x14ac:dyDescent="0.2">
      <c r="A2205" s="1"/>
      <c r="C2205" s="10"/>
    </row>
    <row r="2206" spans="1:3" x14ac:dyDescent="0.2">
      <c r="A2206" s="1"/>
      <c r="C2206" s="10"/>
    </row>
    <row r="2207" spans="1:3" x14ac:dyDescent="0.2">
      <c r="A2207" s="1"/>
      <c r="C2207" s="10"/>
    </row>
    <row r="2208" spans="1:3" x14ac:dyDescent="0.2">
      <c r="A2208" s="1"/>
      <c r="C2208" s="10"/>
    </row>
    <row r="2209" spans="1:3" x14ac:dyDescent="0.2">
      <c r="A2209" s="1"/>
      <c r="C2209" s="10"/>
    </row>
    <row r="2210" spans="1:3" x14ac:dyDescent="0.2">
      <c r="A2210" s="1"/>
      <c r="C2210" s="10"/>
    </row>
    <row r="2211" spans="1:3" x14ac:dyDescent="0.2">
      <c r="A2211" s="1"/>
      <c r="C2211" s="10"/>
    </row>
    <row r="2212" spans="1:3" x14ac:dyDescent="0.2">
      <c r="A2212" s="1"/>
      <c r="C2212" s="10"/>
    </row>
    <row r="2213" spans="1:3" x14ac:dyDescent="0.2">
      <c r="A2213" s="1"/>
      <c r="C2213" s="10"/>
    </row>
    <row r="2214" spans="1:3" x14ac:dyDescent="0.2">
      <c r="A2214" s="1"/>
      <c r="C2214" s="10"/>
    </row>
    <row r="2215" spans="1:3" x14ac:dyDescent="0.2">
      <c r="A2215" s="1"/>
      <c r="C2215" s="10"/>
    </row>
    <row r="2216" spans="1:3" x14ac:dyDescent="0.2">
      <c r="A2216" s="1"/>
      <c r="C2216" s="10"/>
    </row>
    <row r="2217" spans="1:3" x14ac:dyDescent="0.2">
      <c r="A2217" s="1"/>
      <c r="C2217" s="10"/>
    </row>
    <row r="2218" spans="1:3" x14ac:dyDescent="0.2">
      <c r="A2218" s="1"/>
      <c r="C2218" s="10"/>
    </row>
    <row r="2219" spans="1:3" x14ac:dyDescent="0.2">
      <c r="A2219" s="1"/>
      <c r="C2219" s="10"/>
    </row>
    <row r="2220" spans="1:3" x14ac:dyDescent="0.2">
      <c r="A2220" s="1"/>
      <c r="C2220" s="10"/>
    </row>
    <row r="2221" spans="1:3" x14ac:dyDescent="0.2">
      <c r="A2221" s="1"/>
      <c r="C2221" s="10"/>
    </row>
    <row r="2222" spans="1:3" x14ac:dyDescent="0.2">
      <c r="A2222" s="1"/>
      <c r="C2222" s="10"/>
    </row>
    <row r="2223" spans="1:3" x14ac:dyDescent="0.2">
      <c r="A2223" s="1"/>
      <c r="C2223" s="10"/>
    </row>
    <row r="2224" spans="1:3" x14ac:dyDescent="0.2">
      <c r="A2224" s="1"/>
      <c r="C2224" s="10"/>
    </row>
    <row r="2225" spans="1:3" x14ac:dyDescent="0.2">
      <c r="A2225" s="1"/>
      <c r="C2225" s="10"/>
    </row>
    <row r="2226" spans="1:3" x14ac:dyDescent="0.2">
      <c r="A2226" s="1"/>
      <c r="C2226" s="10"/>
    </row>
    <row r="2227" spans="1:3" x14ac:dyDescent="0.2">
      <c r="A2227" s="1"/>
      <c r="C2227" s="10"/>
    </row>
    <row r="2228" spans="1:3" x14ac:dyDescent="0.2">
      <c r="A2228" s="1"/>
      <c r="C2228" s="10"/>
    </row>
    <row r="2229" spans="1:3" x14ac:dyDescent="0.2">
      <c r="A2229" s="1"/>
      <c r="C2229" s="10"/>
    </row>
    <row r="2230" spans="1:3" x14ac:dyDescent="0.2">
      <c r="A2230" s="1"/>
      <c r="C2230" s="10"/>
    </row>
    <row r="2231" spans="1:3" x14ac:dyDescent="0.2">
      <c r="A2231" s="1"/>
      <c r="C2231" s="10"/>
    </row>
    <row r="2232" spans="1:3" x14ac:dyDescent="0.2">
      <c r="A2232" s="1"/>
      <c r="C2232" s="10"/>
    </row>
    <row r="2233" spans="1:3" x14ac:dyDescent="0.2">
      <c r="A2233" s="1"/>
      <c r="C2233" s="10"/>
    </row>
    <row r="2234" spans="1:3" x14ac:dyDescent="0.2">
      <c r="A2234" s="1"/>
      <c r="C2234" s="10"/>
    </row>
    <row r="2235" spans="1:3" x14ac:dyDescent="0.2">
      <c r="A2235" s="1"/>
      <c r="C2235" s="10"/>
    </row>
    <row r="2236" spans="1:3" x14ac:dyDescent="0.2">
      <c r="A2236" s="1"/>
      <c r="C2236" s="10"/>
    </row>
    <row r="2237" spans="1:3" x14ac:dyDescent="0.2">
      <c r="A2237" s="1"/>
      <c r="C2237" s="10"/>
    </row>
    <row r="2238" spans="1:3" x14ac:dyDescent="0.2">
      <c r="A2238" s="1"/>
      <c r="C2238" s="10"/>
    </row>
    <row r="2239" spans="1:3" x14ac:dyDescent="0.2">
      <c r="A2239" s="1"/>
      <c r="C2239" s="10"/>
    </row>
    <row r="2240" spans="1:3" x14ac:dyDescent="0.2">
      <c r="A2240" s="1"/>
      <c r="C2240" s="10"/>
    </row>
    <row r="2241" spans="1:3" x14ac:dyDescent="0.2">
      <c r="A2241" s="1"/>
      <c r="C2241" s="10"/>
    </row>
    <row r="2242" spans="1:3" x14ac:dyDescent="0.2">
      <c r="A2242" s="1"/>
      <c r="C2242" s="10"/>
    </row>
    <row r="2243" spans="1:3" x14ac:dyDescent="0.2">
      <c r="A2243" s="1"/>
      <c r="C2243" s="10"/>
    </row>
    <row r="2244" spans="1:3" x14ac:dyDescent="0.2">
      <c r="A2244" s="1"/>
      <c r="C2244" s="10"/>
    </row>
    <row r="2245" spans="1:3" x14ac:dyDescent="0.2">
      <c r="A2245" s="1"/>
      <c r="C2245" s="10"/>
    </row>
    <row r="2246" spans="1:3" x14ac:dyDescent="0.2">
      <c r="A2246" s="1"/>
      <c r="C2246" s="10"/>
    </row>
    <row r="2247" spans="1:3" x14ac:dyDescent="0.2">
      <c r="A2247" s="1"/>
      <c r="C2247" s="10"/>
    </row>
    <row r="2248" spans="1:3" x14ac:dyDescent="0.2">
      <c r="A2248" s="1"/>
      <c r="C2248" s="10"/>
    </row>
    <row r="2249" spans="1:3" x14ac:dyDescent="0.2">
      <c r="A2249" s="1"/>
      <c r="C2249" s="10"/>
    </row>
    <row r="2250" spans="1:3" x14ac:dyDescent="0.2">
      <c r="A2250" s="1"/>
      <c r="C2250" s="10"/>
    </row>
    <row r="2251" spans="1:3" x14ac:dyDescent="0.2">
      <c r="A2251" s="1"/>
      <c r="C2251" s="10"/>
    </row>
    <row r="2252" spans="1:3" x14ac:dyDescent="0.2">
      <c r="A2252" s="1"/>
      <c r="C2252" s="10"/>
    </row>
    <row r="2253" spans="1:3" x14ac:dyDescent="0.2">
      <c r="A2253" s="1"/>
      <c r="C2253" s="10"/>
    </row>
    <row r="2254" spans="1:3" x14ac:dyDescent="0.2">
      <c r="A2254" s="1"/>
      <c r="C2254" s="10"/>
    </row>
    <row r="2255" spans="1:3" x14ac:dyDescent="0.2">
      <c r="A2255" s="1"/>
      <c r="C2255" s="10"/>
    </row>
    <row r="2256" spans="1:3" x14ac:dyDescent="0.2">
      <c r="A2256" s="1"/>
      <c r="C2256" s="10"/>
    </row>
    <row r="2257" spans="1:3" x14ac:dyDescent="0.2">
      <c r="A2257" s="1"/>
      <c r="C2257" s="10"/>
    </row>
    <row r="2258" spans="1:3" x14ac:dyDescent="0.2">
      <c r="A2258" s="1"/>
      <c r="C2258" s="10"/>
    </row>
    <row r="2259" spans="1:3" x14ac:dyDescent="0.2">
      <c r="A2259" s="1"/>
      <c r="C2259" s="10"/>
    </row>
    <row r="2260" spans="1:3" x14ac:dyDescent="0.2">
      <c r="A2260" s="1"/>
      <c r="C2260" s="10"/>
    </row>
    <row r="2261" spans="1:3" x14ac:dyDescent="0.2">
      <c r="A2261" s="1"/>
      <c r="C2261" s="10"/>
    </row>
    <row r="2262" spans="1:3" x14ac:dyDescent="0.2">
      <c r="A2262" s="1"/>
      <c r="C2262" s="10"/>
    </row>
    <row r="2263" spans="1:3" x14ac:dyDescent="0.2">
      <c r="A2263" s="1"/>
      <c r="C2263" s="10"/>
    </row>
    <row r="2264" spans="1:3" x14ac:dyDescent="0.2">
      <c r="A2264" s="1"/>
      <c r="C2264" s="10"/>
    </row>
    <row r="2265" spans="1:3" x14ac:dyDescent="0.2">
      <c r="A2265" s="1"/>
      <c r="C2265" s="10"/>
    </row>
    <row r="2266" spans="1:3" x14ac:dyDescent="0.2">
      <c r="A2266" s="1"/>
      <c r="C2266" s="10"/>
    </row>
    <row r="2267" spans="1:3" x14ac:dyDescent="0.2">
      <c r="A2267" s="1"/>
      <c r="C2267" s="10"/>
    </row>
    <row r="2268" spans="1:3" x14ac:dyDescent="0.2">
      <c r="A2268" s="1"/>
      <c r="C2268" s="10"/>
    </row>
    <row r="2269" spans="1:3" x14ac:dyDescent="0.2">
      <c r="A2269" s="1"/>
      <c r="C2269" s="10"/>
    </row>
    <row r="2270" spans="1:3" x14ac:dyDescent="0.2">
      <c r="A2270" s="1"/>
      <c r="C2270" s="10"/>
    </row>
    <row r="2271" spans="1:3" x14ac:dyDescent="0.2">
      <c r="A2271" s="1"/>
      <c r="C2271" s="10"/>
    </row>
    <row r="2272" spans="1:3" x14ac:dyDescent="0.2">
      <c r="A2272" s="1"/>
      <c r="C2272" s="10"/>
    </row>
    <row r="2273" spans="1:3" x14ac:dyDescent="0.2">
      <c r="A2273" s="1"/>
      <c r="C2273" s="10"/>
    </row>
    <row r="2274" spans="1:3" x14ac:dyDescent="0.2">
      <c r="A2274" s="1"/>
      <c r="C2274" s="10"/>
    </row>
    <row r="2275" spans="1:3" x14ac:dyDescent="0.2">
      <c r="A2275" s="1"/>
      <c r="C2275" s="10"/>
    </row>
    <row r="2276" spans="1:3" x14ac:dyDescent="0.2">
      <c r="A2276" s="1"/>
      <c r="C2276" s="10"/>
    </row>
    <row r="2277" spans="1:3" x14ac:dyDescent="0.2">
      <c r="A2277" s="1"/>
      <c r="C2277" s="10"/>
    </row>
    <row r="2278" spans="1:3" x14ac:dyDescent="0.2">
      <c r="A2278" s="1"/>
      <c r="C2278" s="10"/>
    </row>
    <row r="2279" spans="1:3" x14ac:dyDescent="0.2">
      <c r="A2279" s="1"/>
      <c r="C2279" s="10"/>
    </row>
    <row r="2280" spans="1:3" x14ac:dyDescent="0.2">
      <c r="A2280" s="1"/>
      <c r="C2280" s="10"/>
    </row>
    <row r="2281" spans="1:3" x14ac:dyDescent="0.2">
      <c r="A2281" s="1"/>
      <c r="C2281" s="10"/>
    </row>
    <row r="2282" spans="1:3" x14ac:dyDescent="0.2">
      <c r="A2282" s="1"/>
      <c r="C2282" s="10"/>
    </row>
    <row r="2283" spans="1:3" x14ac:dyDescent="0.2">
      <c r="A2283" s="1"/>
      <c r="C2283" s="10"/>
    </row>
    <row r="2284" spans="1:3" x14ac:dyDescent="0.2">
      <c r="A2284" s="1"/>
      <c r="C2284" s="10"/>
    </row>
    <row r="2285" spans="1:3" x14ac:dyDescent="0.2">
      <c r="A2285" s="1"/>
      <c r="C2285" s="10"/>
    </row>
    <row r="2286" spans="1:3" x14ac:dyDescent="0.2">
      <c r="A2286" s="1"/>
      <c r="C2286" s="10"/>
    </row>
    <row r="2287" spans="1:3" x14ac:dyDescent="0.2">
      <c r="A2287" s="1"/>
      <c r="C2287" s="10"/>
    </row>
    <row r="2288" spans="1:3" x14ac:dyDescent="0.2">
      <c r="A2288" s="1"/>
      <c r="C2288" s="10"/>
    </row>
    <row r="2289" spans="1:3" x14ac:dyDescent="0.2">
      <c r="A2289" s="1"/>
      <c r="C2289" s="10"/>
    </row>
    <row r="2290" spans="1:3" x14ac:dyDescent="0.2">
      <c r="A2290" s="1"/>
      <c r="C2290" s="10"/>
    </row>
    <row r="2291" spans="1:3" x14ac:dyDescent="0.2">
      <c r="A2291" s="1"/>
      <c r="C2291" s="10"/>
    </row>
    <row r="2292" spans="1:3" x14ac:dyDescent="0.2">
      <c r="A2292" s="1"/>
      <c r="C2292" s="10"/>
    </row>
    <row r="2293" spans="1:3" x14ac:dyDescent="0.2">
      <c r="A2293" s="1"/>
      <c r="C2293" s="10"/>
    </row>
    <row r="2294" spans="1:3" x14ac:dyDescent="0.2">
      <c r="A2294" s="1"/>
      <c r="C2294" s="10"/>
    </row>
    <row r="2295" spans="1:3" x14ac:dyDescent="0.2">
      <c r="A2295" s="1"/>
      <c r="C2295" s="10"/>
    </row>
    <row r="2296" spans="1:3" x14ac:dyDescent="0.2">
      <c r="A2296" s="1"/>
      <c r="C2296" s="10"/>
    </row>
    <row r="2297" spans="1:3" x14ac:dyDescent="0.2">
      <c r="A2297" s="1"/>
      <c r="C2297" s="10"/>
    </row>
    <row r="2298" spans="1:3" x14ac:dyDescent="0.2">
      <c r="A2298" s="1"/>
      <c r="C2298" s="10"/>
    </row>
    <row r="2299" spans="1:3" x14ac:dyDescent="0.2">
      <c r="A2299" s="1"/>
      <c r="C2299" s="10"/>
    </row>
    <row r="2300" spans="1:3" x14ac:dyDescent="0.2">
      <c r="A2300" s="1"/>
      <c r="C2300" s="10"/>
    </row>
    <row r="2301" spans="1:3" x14ac:dyDescent="0.2">
      <c r="A2301" s="1"/>
      <c r="C2301" s="10"/>
    </row>
    <row r="2302" spans="1:3" x14ac:dyDescent="0.2">
      <c r="A2302" s="1"/>
      <c r="C2302" s="10"/>
    </row>
    <row r="2303" spans="1:3" x14ac:dyDescent="0.2">
      <c r="A2303" s="1"/>
      <c r="C2303" s="10"/>
    </row>
    <row r="2304" spans="1:3" x14ac:dyDescent="0.2">
      <c r="A2304" s="1"/>
      <c r="C2304" s="10"/>
    </row>
    <row r="2305" spans="1:3" x14ac:dyDescent="0.2">
      <c r="A2305" s="1"/>
      <c r="C2305" s="10"/>
    </row>
    <row r="2306" spans="1:3" x14ac:dyDescent="0.2">
      <c r="A2306" s="1"/>
      <c r="C2306" s="10"/>
    </row>
    <row r="2307" spans="1:3" x14ac:dyDescent="0.2">
      <c r="A2307" s="1"/>
      <c r="C2307" s="10"/>
    </row>
    <row r="2308" spans="1:3" x14ac:dyDescent="0.2">
      <c r="A2308" s="1"/>
      <c r="C2308" s="10"/>
    </row>
    <row r="2309" spans="1:3" x14ac:dyDescent="0.2">
      <c r="A2309" s="1"/>
      <c r="C2309" s="10"/>
    </row>
    <row r="2310" spans="1:3" x14ac:dyDescent="0.2">
      <c r="A2310" s="1"/>
      <c r="C2310" s="10"/>
    </row>
    <row r="2311" spans="1:3" x14ac:dyDescent="0.2">
      <c r="A2311" s="1"/>
      <c r="C2311" s="10"/>
    </row>
    <row r="2312" spans="1:3" x14ac:dyDescent="0.2">
      <c r="A2312" s="1"/>
      <c r="C2312" s="10"/>
    </row>
    <row r="2313" spans="1:3" x14ac:dyDescent="0.2">
      <c r="A2313" s="1"/>
      <c r="C2313" s="10"/>
    </row>
    <row r="2314" spans="1:3" x14ac:dyDescent="0.2">
      <c r="A2314" s="1"/>
      <c r="C2314" s="10"/>
    </row>
    <row r="2315" spans="1:3" x14ac:dyDescent="0.2">
      <c r="A2315" s="1"/>
      <c r="C2315" s="10"/>
    </row>
    <row r="2316" spans="1:3" x14ac:dyDescent="0.2">
      <c r="A2316" s="1"/>
      <c r="C2316" s="10"/>
    </row>
    <row r="2317" spans="1:3" x14ac:dyDescent="0.2">
      <c r="A2317" s="1"/>
      <c r="C2317" s="10"/>
    </row>
    <row r="2318" spans="1:3" x14ac:dyDescent="0.2">
      <c r="A2318" s="1"/>
      <c r="C2318" s="10"/>
    </row>
    <row r="2319" spans="1:3" x14ac:dyDescent="0.2">
      <c r="A2319" s="1"/>
      <c r="C2319" s="10"/>
    </row>
    <row r="2320" spans="1:3" x14ac:dyDescent="0.2">
      <c r="A2320" s="1"/>
      <c r="C2320" s="10"/>
    </row>
    <row r="2321" spans="1:3" x14ac:dyDescent="0.2">
      <c r="A2321" s="1"/>
      <c r="C2321" s="10"/>
    </row>
    <row r="2322" spans="1:3" x14ac:dyDescent="0.2">
      <c r="A2322" s="1"/>
      <c r="C2322" s="10"/>
    </row>
    <row r="2323" spans="1:3" x14ac:dyDescent="0.2">
      <c r="A2323" s="1"/>
      <c r="C2323" s="10"/>
    </row>
    <row r="2324" spans="1:3" x14ac:dyDescent="0.2">
      <c r="A2324" s="1"/>
      <c r="C2324" s="10"/>
    </row>
    <row r="2325" spans="1:3" x14ac:dyDescent="0.2">
      <c r="A2325" s="1"/>
      <c r="C2325" s="10"/>
    </row>
    <row r="2326" spans="1:3" x14ac:dyDescent="0.2">
      <c r="A2326" s="1"/>
      <c r="C2326" s="10"/>
    </row>
    <row r="2327" spans="1:3" x14ac:dyDescent="0.2">
      <c r="A2327" s="1"/>
      <c r="C2327" s="10"/>
    </row>
    <row r="2328" spans="1:3" x14ac:dyDescent="0.2">
      <c r="A2328" s="1"/>
      <c r="C2328" s="10"/>
    </row>
    <row r="2329" spans="1:3" x14ac:dyDescent="0.2">
      <c r="A2329" s="1"/>
      <c r="C2329" s="10"/>
    </row>
    <row r="2330" spans="1:3" x14ac:dyDescent="0.2">
      <c r="A2330" s="1"/>
      <c r="C2330" s="10"/>
    </row>
    <row r="2331" spans="1:3" x14ac:dyDescent="0.2">
      <c r="A2331" s="1"/>
      <c r="C2331" s="10"/>
    </row>
    <row r="2332" spans="1:3" x14ac:dyDescent="0.2">
      <c r="A2332" s="1"/>
      <c r="C2332" s="10"/>
    </row>
    <row r="2333" spans="1:3" x14ac:dyDescent="0.2">
      <c r="A2333" s="1"/>
      <c r="C2333" s="10"/>
    </row>
    <row r="2334" spans="1:3" x14ac:dyDescent="0.2">
      <c r="A2334" s="1"/>
      <c r="C2334" s="10"/>
    </row>
    <row r="2335" spans="1:3" x14ac:dyDescent="0.2">
      <c r="A2335" s="1"/>
      <c r="C2335" s="10"/>
    </row>
    <row r="2336" spans="1:3" x14ac:dyDescent="0.2">
      <c r="A2336" s="1"/>
      <c r="C2336" s="10"/>
    </row>
    <row r="2337" spans="1:3" x14ac:dyDescent="0.2">
      <c r="A2337" s="1"/>
      <c r="C2337" s="10"/>
    </row>
    <row r="2338" spans="1:3" x14ac:dyDescent="0.2">
      <c r="A2338" s="1"/>
      <c r="C2338" s="10"/>
    </row>
    <row r="2339" spans="1:3" x14ac:dyDescent="0.2">
      <c r="A2339" s="1"/>
      <c r="C2339" s="10"/>
    </row>
    <row r="2340" spans="1:3" x14ac:dyDescent="0.2">
      <c r="A2340" s="1"/>
      <c r="C2340" s="10"/>
    </row>
    <row r="2341" spans="1:3" x14ac:dyDescent="0.2">
      <c r="A2341" s="1"/>
      <c r="C2341" s="10"/>
    </row>
    <row r="2342" spans="1:3" x14ac:dyDescent="0.2">
      <c r="A2342" s="1"/>
      <c r="C2342" s="10"/>
    </row>
    <row r="2343" spans="1:3" x14ac:dyDescent="0.2">
      <c r="A2343" s="1"/>
      <c r="C2343" s="10"/>
    </row>
    <row r="2344" spans="1:3" x14ac:dyDescent="0.2">
      <c r="A2344" s="1"/>
      <c r="C2344" s="10"/>
    </row>
    <row r="2345" spans="1:3" x14ac:dyDescent="0.2">
      <c r="A2345" s="1"/>
      <c r="C2345" s="10"/>
    </row>
    <row r="2346" spans="1:3" x14ac:dyDescent="0.2">
      <c r="A2346" s="1"/>
      <c r="C2346" s="10"/>
    </row>
    <row r="2347" spans="1:3" x14ac:dyDescent="0.2">
      <c r="A2347" s="1"/>
      <c r="C2347" s="10"/>
    </row>
    <row r="2348" spans="1:3" x14ac:dyDescent="0.2">
      <c r="A2348" s="1"/>
      <c r="C2348" s="10"/>
    </row>
    <row r="2349" spans="1:3" x14ac:dyDescent="0.2">
      <c r="A2349" s="1"/>
      <c r="C2349" s="10"/>
    </row>
    <row r="2350" spans="1:3" x14ac:dyDescent="0.2">
      <c r="A2350" s="1"/>
      <c r="C2350" s="10"/>
    </row>
    <row r="2351" spans="1:3" x14ac:dyDescent="0.2">
      <c r="A2351" s="1"/>
      <c r="C2351" s="10"/>
    </row>
    <row r="2352" spans="1:3" x14ac:dyDescent="0.2">
      <c r="A2352" s="1"/>
      <c r="C2352" s="10"/>
    </row>
    <row r="2353" spans="1:3" x14ac:dyDescent="0.2">
      <c r="A2353" s="1"/>
      <c r="C2353" s="10"/>
    </row>
    <row r="2354" spans="1:3" x14ac:dyDescent="0.2">
      <c r="A2354" s="1"/>
      <c r="C2354" s="10"/>
    </row>
    <row r="2355" spans="1:3" x14ac:dyDescent="0.2">
      <c r="A2355" s="1"/>
      <c r="C2355" s="10"/>
    </row>
    <row r="2356" spans="1:3" x14ac:dyDescent="0.2">
      <c r="A2356" s="1"/>
      <c r="C2356" s="10"/>
    </row>
    <row r="2357" spans="1:3" x14ac:dyDescent="0.2">
      <c r="A2357" s="1"/>
      <c r="C2357" s="10"/>
    </row>
    <row r="2358" spans="1:3" x14ac:dyDescent="0.2">
      <c r="A2358" s="1"/>
      <c r="C2358" s="10"/>
    </row>
    <row r="2359" spans="1:3" x14ac:dyDescent="0.2">
      <c r="A2359" s="1"/>
      <c r="C2359" s="10"/>
    </row>
    <row r="2360" spans="1:3" x14ac:dyDescent="0.2">
      <c r="A2360" s="1"/>
      <c r="C2360" s="10"/>
    </row>
    <row r="2361" spans="1:3" x14ac:dyDescent="0.2">
      <c r="A2361" s="1"/>
      <c r="C2361" s="10"/>
    </row>
    <row r="2362" spans="1:3" x14ac:dyDescent="0.2">
      <c r="A2362" s="1"/>
      <c r="C2362" s="10"/>
    </row>
    <row r="2363" spans="1:3" x14ac:dyDescent="0.2">
      <c r="A2363" s="1"/>
      <c r="C2363" s="10"/>
    </row>
    <row r="2364" spans="1:3" x14ac:dyDescent="0.2">
      <c r="A2364" s="1"/>
      <c r="C2364" s="10"/>
    </row>
    <row r="2365" spans="1:3" x14ac:dyDescent="0.2">
      <c r="A2365" s="1"/>
      <c r="C2365" s="10"/>
    </row>
    <row r="2366" spans="1:3" x14ac:dyDescent="0.2">
      <c r="A2366" s="1"/>
      <c r="C2366" s="10"/>
    </row>
    <row r="2367" spans="1:3" x14ac:dyDescent="0.2">
      <c r="A2367" s="1"/>
      <c r="C2367" s="10"/>
    </row>
    <row r="2368" spans="1:3" x14ac:dyDescent="0.2">
      <c r="A2368" s="1"/>
      <c r="C2368" s="10"/>
    </row>
    <row r="2369" spans="1:3" x14ac:dyDescent="0.2">
      <c r="A2369" s="1"/>
      <c r="C2369" s="10"/>
    </row>
    <row r="2370" spans="1:3" x14ac:dyDescent="0.2">
      <c r="A2370" s="1"/>
      <c r="C2370" s="10"/>
    </row>
    <row r="2371" spans="1:3" x14ac:dyDescent="0.2">
      <c r="A2371" s="1"/>
      <c r="C2371" s="10"/>
    </row>
    <row r="2372" spans="1:3" x14ac:dyDescent="0.2">
      <c r="A2372" s="1"/>
      <c r="C2372" s="10"/>
    </row>
    <row r="2373" spans="1:3" x14ac:dyDescent="0.2">
      <c r="A2373" s="1"/>
      <c r="C2373" s="10"/>
    </row>
    <row r="2374" spans="1:3" x14ac:dyDescent="0.2">
      <c r="A2374" s="1"/>
      <c r="C2374" s="10"/>
    </row>
    <row r="2375" spans="1:3" x14ac:dyDescent="0.2">
      <c r="A2375" s="1"/>
      <c r="C2375" s="10"/>
    </row>
    <row r="2376" spans="1:3" x14ac:dyDescent="0.2">
      <c r="A2376" s="1"/>
      <c r="C2376" s="10"/>
    </row>
    <row r="2377" spans="1:3" x14ac:dyDescent="0.2">
      <c r="A2377" s="1"/>
      <c r="C2377" s="10"/>
    </row>
    <row r="2378" spans="1:3" x14ac:dyDescent="0.2">
      <c r="A2378" s="1"/>
      <c r="C2378" s="10"/>
    </row>
    <row r="2379" spans="1:3" x14ac:dyDescent="0.2">
      <c r="A2379" s="1"/>
      <c r="C2379" s="10"/>
    </row>
    <row r="2380" spans="1:3" x14ac:dyDescent="0.2">
      <c r="A2380" s="1"/>
      <c r="C2380" s="10"/>
    </row>
    <row r="2381" spans="1:3" x14ac:dyDescent="0.2">
      <c r="A2381" s="1"/>
      <c r="C2381" s="10"/>
    </row>
    <row r="2382" spans="1:3" x14ac:dyDescent="0.2">
      <c r="A2382" s="1"/>
      <c r="C2382" s="10"/>
    </row>
    <row r="2383" spans="1:3" x14ac:dyDescent="0.2">
      <c r="A2383" s="1"/>
      <c r="C2383" s="10"/>
    </row>
    <row r="2384" spans="1:3" x14ac:dyDescent="0.2">
      <c r="A2384" s="1"/>
      <c r="C2384" s="10"/>
    </row>
    <row r="2385" spans="1:3" x14ac:dyDescent="0.2">
      <c r="A2385" s="1"/>
      <c r="C2385" s="10"/>
    </row>
    <row r="2386" spans="1:3" x14ac:dyDescent="0.2">
      <c r="A2386" s="1"/>
      <c r="C2386" s="10"/>
    </row>
    <row r="2387" spans="1:3" x14ac:dyDescent="0.2">
      <c r="A2387" s="1"/>
      <c r="C2387" s="10"/>
    </row>
    <row r="2388" spans="1:3" x14ac:dyDescent="0.2">
      <c r="A2388" s="1"/>
      <c r="C2388" s="10"/>
    </row>
    <row r="2389" spans="1:3" x14ac:dyDescent="0.2">
      <c r="A2389" s="1"/>
      <c r="C2389" s="10"/>
    </row>
    <row r="2390" spans="1:3" x14ac:dyDescent="0.2">
      <c r="A2390" s="1"/>
      <c r="C2390" s="10"/>
    </row>
    <row r="2391" spans="1:3" x14ac:dyDescent="0.2">
      <c r="A2391" s="1"/>
      <c r="C2391" s="10"/>
    </row>
    <row r="2392" spans="1:3" x14ac:dyDescent="0.2">
      <c r="A2392" s="1"/>
      <c r="C2392" s="10"/>
    </row>
    <row r="2393" spans="1:3" x14ac:dyDescent="0.2">
      <c r="A2393" s="1"/>
      <c r="C2393" s="10"/>
    </row>
    <row r="2394" spans="1:3" x14ac:dyDescent="0.2">
      <c r="A2394" s="1"/>
      <c r="C2394" s="10"/>
    </row>
    <row r="2395" spans="1:3" x14ac:dyDescent="0.2">
      <c r="A2395" s="1"/>
      <c r="C2395" s="10"/>
    </row>
    <row r="2396" spans="1:3" x14ac:dyDescent="0.2">
      <c r="A2396" s="1"/>
      <c r="C2396" s="10"/>
    </row>
    <row r="2397" spans="1:3" x14ac:dyDescent="0.2">
      <c r="A2397" s="1"/>
      <c r="C2397" s="10"/>
    </row>
    <row r="2398" spans="1:3" x14ac:dyDescent="0.2">
      <c r="A2398" s="1"/>
      <c r="C2398" s="10"/>
    </row>
    <row r="2399" spans="1:3" x14ac:dyDescent="0.2">
      <c r="A2399" s="1"/>
      <c r="C2399" s="10"/>
    </row>
    <row r="2400" spans="1:3" x14ac:dyDescent="0.2">
      <c r="A2400" s="1"/>
      <c r="C2400" s="10"/>
    </row>
    <row r="2401" spans="1:3" x14ac:dyDescent="0.2">
      <c r="A2401" s="1"/>
      <c r="C2401" s="10"/>
    </row>
    <row r="2402" spans="1:3" x14ac:dyDescent="0.2">
      <c r="A2402" s="1"/>
      <c r="C2402" s="10"/>
    </row>
    <row r="2403" spans="1:3" x14ac:dyDescent="0.2">
      <c r="A2403" s="1"/>
      <c r="C2403" s="10"/>
    </row>
    <row r="2404" spans="1:3" x14ac:dyDescent="0.2">
      <c r="A2404" s="1"/>
      <c r="C2404" s="10"/>
    </row>
    <row r="2405" spans="1:3" x14ac:dyDescent="0.2">
      <c r="A2405" s="1"/>
      <c r="C2405" s="10"/>
    </row>
    <row r="2406" spans="1:3" x14ac:dyDescent="0.2">
      <c r="A2406" s="1"/>
      <c r="C2406" s="10"/>
    </row>
    <row r="2407" spans="1:3" x14ac:dyDescent="0.2">
      <c r="A2407" s="1"/>
      <c r="C2407" s="10"/>
    </row>
    <row r="2408" spans="1:3" x14ac:dyDescent="0.2">
      <c r="A2408" s="1"/>
      <c r="C2408" s="10"/>
    </row>
    <row r="2409" spans="1:3" x14ac:dyDescent="0.2">
      <c r="A2409" s="1"/>
      <c r="C2409" s="10"/>
    </row>
    <row r="2410" spans="1:3" x14ac:dyDescent="0.2">
      <c r="A2410" s="1"/>
      <c r="C2410" s="10"/>
    </row>
    <row r="2411" spans="1:3" x14ac:dyDescent="0.2">
      <c r="A2411" s="1"/>
      <c r="C2411" s="10"/>
    </row>
    <row r="2412" spans="1:3" x14ac:dyDescent="0.2">
      <c r="A2412" s="1"/>
      <c r="C2412" s="10"/>
    </row>
    <row r="2413" spans="1:3" x14ac:dyDescent="0.2">
      <c r="A2413" s="1"/>
      <c r="C2413" s="10"/>
    </row>
    <row r="2414" spans="1:3" x14ac:dyDescent="0.2">
      <c r="A2414" s="1"/>
      <c r="C2414" s="10"/>
    </row>
    <row r="2415" spans="1:3" x14ac:dyDescent="0.2">
      <c r="A2415" s="1"/>
      <c r="C2415" s="10"/>
    </row>
    <row r="2416" spans="1:3" x14ac:dyDescent="0.2">
      <c r="A2416" s="1"/>
      <c r="C2416" s="10"/>
    </row>
    <row r="2417" spans="1:3" x14ac:dyDescent="0.2">
      <c r="A2417" s="1"/>
      <c r="C2417" s="10"/>
    </row>
    <row r="2418" spans="1:3" x14ac:dyDescent="0.2">
      <c r="A2418" s="1"/>
      <c r="C2418" s="10"/>
    </row>
    <row r="2419" spans="1:3" x14ac:dyDescent="0.2">
      <c r="A2419" s="1"/>
      <c r="C2419" s="10"/>
    </row>
    <row r="2420" spans="1:3" x14ac:dyDescent="0.2">
      <c r="A2420" s="1"/>
      <c r="C2420" s="10"/>
    </row>
    <row r="2421" spans="1:3" x14ac:dyDescent="0.2">
      <c r="A2421" s="1"/>
      <c r="C2421" s="10"/>
    </row>
    <row r="2422" spans="1:3" x14ac:dyDescent="0.2">
      <c r="A2422" s="1"/>
      <c r="C2422" s="10"/>
    </row>
    <row r="2423" spans="1:3" x14ac:dyDescent="0.2">
      <c r="A2423" s="1"/>
      <c r="C2423" s="10"/>
    </row>
    <row r="2424" spans="1:3" x14ac:dyDescent="0.2">
      <c r="A2424" s="1"/>
      <c r="C2424" s="10"/>
    </row>
    <row r="2425" spans="1:3" x14ac:dyDescent="0.2">
      <c r="A2425" s="1"/>
      <c r="C2425" s="10"/>
    </row>
    <row r="2426" spans="1:3" x14ac:dyDescent="0.2">
      <c r="A2426" s="1"/>
      <c r="C2426" s="10"/>
    </row>
    <row r="2427" spans="1:3" x14ac:dyDescent="0.2">
      <c r="A2427" s="1"/>
      <c r="C2427" s="10"/>
    </row>
    <row r="2428" spans="1:3" x14ac:dyDescent="0.2">
      <c r="A2428" s="1"/>
      <c r="C2428" s="10"/>
    </row>
    <row r="2429" spans="1:3" x14ac:dyDescent="0.2">
      <c r="A2429" s="1"/>
      <c r="C2429" s="10"/>
    </row>
    <row r="2430" spans="1:3" x14ac:dyDescent="0.2">
      <c r="A2430" s="1"/>
      <c r="C2430" s="10"/>
    </row>
    <row r="2431" spans="1:3" x14ac:dyDescent="0.2">
      <c r="A2431" s="1"/>
      <c r="C2431" s="10"/>
    </row>
    <row r="2432" spans="1:3" x14ac:dyDescent="0.2">
      <c r="A2432" s="1"/>
      <c r="C2432" s="10"/>
    </row>
    <row r="2433" spans="1:3" x14ac:dyDescent="0.2">
      <c r="A2433" s="1"/>
      <c r="C2433" s="10"/>
    </row>
    <row r="2434" spans="1:3" x14ac:dyDescent="0.2">
      <c r="A2434" s="1"/>
      <c r="C2434" s="10"/>
    </row>
    <row r="2435" spans="1:3" x14ac:dyDescent="0.2">
      <c r="A2435" s="1"/>
      <c r="C2435" s="10"/>
    </row>
    <row r="2436" spans="1:3" x14ac:dyDescent="0.2">
      <c r="A2436" s="1"/>
      <c r="C2436" s="10"/>
    </row>
    <row r="2437" spans="1:3" x14ac:dyDescent="0.2">
      <c r="A2437" s="1"/>
      <c r="C2437" s="10"/>
    </row>
    <row r="2438" spans="1:3" x14ac:dyDescent="0.2">
      <c r="A2438" s="1"/>
      <c r="C2438" s="10"/>
    </row>
    <row r="2439" spans="1:3" x14ac:dyDescent="0.2">
      <c r="A2439" s="1"/>
      <c r="C2439" s="10"/>
    </row>
    <row r="2440" spans="1:3" x14ac:dyDescent="0.2">
      <c r="A2440" s="1"/>
      <c r="C2440" s="10"/>
    </row>
    <row r="2441" spans="1:3" x14ac:dyDescent="0.2">
      <c r="A2441" s="1"/>
      <c r="C2441" s="10"/>
    </row>
    <row r="2442" spans="1:3" x14ac:dyDescent="0.2">
      <c r="A2442" s="1"/>
      <c r="C2442" s="10"/>
    </row>
    <row r="2443" spans="1:3" x14ac:dyDescent="0.2">
      <c r="A2443" s="1"/>
      <c r="C2443" s="10"/>
    </row>
    <row r="2444" spans="1:3" x14ac:dyDescent="0.2">
      <c r="A2444" s="1"/>
      <c r="C2444" s="10"/>
    </row>
    <row r="2445" spans="1:3" x14ac:dyDescent="0.2">
      <c r="A2445" s="1"/>
      <c r="C2445" s="10"/>
    </row>
    <row r="2446" spans="1:3" x14ac:dyDescent="0.2">
      <c r="A2446" s="1"/>
      <c r="C2446" s="10"/>
    </row>
    <row r="2447" spans="1:3" x14ac:dyDescent="0.2">
      <c r="A2447" s="1"/>
      <c r="C2447" s="10"/>
    </row>
    <row r="2448" spans="1:3" x14ac:dyDescent="0.2">
      <c r="A2448" s="1"/>
      <c r="C2448" s="10"/>
    </row>
    <row r="2449" spans="1:3" x14ac:dyDescent="0.2">
      <c r="A2449" s="1"/>
      <c r="C2449" s="10"/>
    </row>
    <row r="2450" spans="1:3" x14ac:dyDescent="0.2">
      <c r="A2450" s="1"/>
      <c r="C2450" s="10"/>
    </row>
    <row r="2451" spans="1:3" x14ac:dyDescent="0.2">
      <c r="A2451" s="1"/>
      <c r="C2451" s="10"/>
    </row>
    <row r="2452" spans="1:3" x14ac:dyDescent="0.2">
      <c r="A2452" s="1"/>
      <c r="C2452" s="10"/>
    </row>
    <row r="2453" spans="1:3" x14ac:dyDescent="0.2">
      <c r="A2453" s="1"/>
      <c r="C2453" s="10"/>
    </row>
    <row r="2454" spans="1:3" x14ac:dyDescent="0.2">
      <c r="A2454" s="1"/>
      <c r="C2454" s="10"/>
    </row>
    <row r="2455" spans="1:3" x14ac:dyDescent="0.2">
      <c r="A2455" s="1"/>
      <c r="C2455" s="10"/>
    </row>
    <row r="2456" spans="1:3" x14ac:dyDescent="0.2">
      <c r="A2456" s="1"/>
      <c r="C2456" s="10"/>
    </row>
    <row r="2457" spans="1:3" x14ac:dyDescent="0.2">
      <c r="A2457" s="1"/>
      <c r="C2457" s="10"/>
    </row>
    <row r="2458" spans="1:3" x14ac:dyDescent="0.2">
      <c r="A2458" s="1"/>
      <c r="C2458" s="10"/>
    </row>
    <row r="2459" spans="1:3" x14ac:dyDescent="0.2">
      <c r="A2459" s="1"/>
      <c r="C2459" s="10"/>
    </row>
    <row r="2460" spans="1:3" x14ac:dyDescent="0.2">
      <c r="A2460" s="1"/>
      <c r="C2460" s="10"/>
    </row>
    <row r="2461" spans="1:3" x14ac:dyDescent="0.2">
      <c r="A2461" s="1"/>
      <c r="C2461" s="10"/>
    </row>
    <row r="2462" spans="1:3" x14ac:dyDescent="0.2">
      <c r="A2462" s="1"/>
      <c r="C2462" s="10"/>
    </row>
    <row r="2463" spans="1:3" x14ac:dyDescent="0.2">
      <c r="A2463" s="1"/>
      <c r="C2463" s="10"/>
    </row>
    <row r="2464" spans="1:3" x14ac:dyDescent="0.2">
      <c r="A2464" s="1"/>
      <c r="C2464" s="10"/>
    </row>
    <row r="2465" spans="1:3" x14ac:dyDescent="0.2">
      <c r="A2465" s="1"/>
      <c r="C2465" s="10"/>
    </row>
    <row r="2466" spans="1:3" x14ac:dyDescent="0.2">
      <c r="A2466" s="1"/>
      <c r="C2466" s="10"/>
    </row>
    <row r="2467" spans="1:3" x14ac:dyDescent="0.2">
      <c r="A2467" s="1"/>
      <c r="C2467" s="10"/>
    </row>
    <row r="2468" spans="1:3" x14ac:dyDescent="0.2">
      <c r="A2468" s="1"/>
      <c r="C2468" s="10"/>
    </row>
    <row r="2469" spans="1:3" x14ac:dyDescent="0.2">
      <c r="A2469" s="1"/>
      <c r="C2469" s="10"/>
    </row>
    <row r="2470" spans="1:3" x14ac:dyDescent="0.2">
      <c r="A2470" s="1"/>
      <c r="C2470" s="10"/>
    </row>
    <row r="2471" spans="1:3" x14ac:dyDescent="0.2">
      <c r="A2471" s="1"/>
      <c r="C2471" s="10"/>
    </row>
    <row r="2472" spans="1:3" x14ac:dyDescent="0.2">
      <c r="A2472" s="1"/>
      <c r="C2472" s="10"/>
    </row>
    <row r="2473" spans="1:3" x14ac:dyDescent="0.2">
      <c r="A2473" s="1"/>
      <c r="C2473" s="10"/>
    </row>
    <row r="2474" spans="1:3" x14ac:dyDescent="0.2">
      <c r="A2474" s="1"/>
      <c r="C2474" s="10"/>
    </row>
    <row r="2475" spans="1:3" x14ac:dyDescent="0.2">
      <c r="A2475" s="1"/>
      <c r="C2475" s="10"/>
    </row>
    <row r="2476" spans="1:3" x14ac:dyDescent="0.2">
      <c r="A2476" s="1"/>
      <c r="C2476" s="10"/>
    </row>
    <row r="2477" spans="1:3" x14ac:dyDescent="0.2">
      <c r="A2477" s="1"/>
      <c r="C2477" s="10"/>
    </row>
    <row r="2478" spans="1:3" x14ac:dyDescent="0.2">
      <c r="A2478" s="1"/>
      <c r="C2478" s="10"/>
    </row>
    <row r="2479" spans="1:3" x14ac:dyDescent="0.2">
      <c r="A2479" s="1"/>
      <c r="C2479" s="10"/>
    </row>
    <row r="2480" spans="1:3" x14ac:dyDescent="0.2">
      <c r="A2480" s="1"/>
      <c r="C2480" s="10"/>
    </row>
    <row r="2481" spans="1:3" x14ac:dyDescent="0.2">
      <c r="A2481" s="1"/>
      <c r="C2481" s="10"/>
    </row>
    <row r="2482" spans="1:3" x14ac:dyDescent="0.2">
      <c r="A2482" s="1"/>
      <c r="C2482" s="10"/>
    </row>
    <row r="2483" spans="1:3" x14ac:dyDescent="0.2">
      <c r="A2483" s="1"/>
      <c r="C2483" s="10"/>
    </row>
    <row r="2484" spans="1:3" x14ac:dyDescent="0.2">
      <c r="A2484" s="1"/>
      <c r="C2484" s="10"/>
    </row>
    <row r="2485" spans="1:3" x14ac:dyDescent="0.2">
      <c r="A2485" s="1"/>
      <c r="C2485" s="10"/>
    </row>
    <row r="2486" spans="1:3" x14ac:dyDescent="0.2">
      <c r="A2486" s="1"/>
      <c r="C2486" s="10"/>
    </row>
    <row r="2487" spans="1:3" x14ac:dyDescent="0.2">
      <c r="A2487" s="1"/>
      <c r="C2487" s="10"/>
    </row>
    <row r="2488" spans="1:3" x14ac:dyDescent="0.2">
      <c r="A2488" s="1"/>
      <c r="C2488" s="10"/>
    </row>
    <row r="2489" spans="1:3" x14ac:dyDescent="0.2">
      <c r="A2489" s="1"/>
      <c r="C2489" s="10"/>
    </row>
    <row r="2490" spans="1:3" x14ac:dyDescent="0.2">
      <c r="A2490" s="1"/>
      <c r="C2490" s="10"/>
    </row>
    <row r="2491" spans="1:3" x14ac:dyDescent="0.2">
      <c r="A2491" s="1"/>
      <c r="C2491" s="10"/>
    </row>
    <row r="2492" spans="1:3" x14ac:dyDescent="0.2">
      <c r="A2492" s="1"/>
      <c r="C2492" s="10"/>
    </row>
    <row r="2493" spans="1:3" x14ac:dyDescent="0.2">
      <c r="A2493" s="1"/>
      <c r="C2493" s="10"/>
    </row>
    <row r="2494" spans="1:3" x14ac:dyDescent="0.2">
      <c r="A2494" s="1"/>
      <c r="C2494" s="10"/>
    </row>
    <row r="2495" spans="1:3" x14ac:dyDescent="0.2">
      <c r="A2495" s="1"/>
      <c r="C2495" s="10"/>
    </row>
    <row r="2496" spans="1:3" x14ac:dyDescent="0.2">
      <c r="A2496" s="1"/>
      <c r="C2496" s="10"/>
    </row>
    <row r="2497" spans="1:3" x14ac:dyDescent="0.2">
      <c r="A2497" s="1"/>
      <c r="C2497" s="10"/>
    </row>
    <row r="2498" spans="1:3" x14ac:dyDescent="0.2">
      <c r="A2498" s="1"/>
      <c r="C2498" s="10"/>
    </row>
    <row r="2499" spans="1:3" x14ac:dyDescent="0.2">
      <c r="A2499" s="1"/>
      <c r="C2499" s="10"/>
    </row>
    <row r="2500" spans="1:3" x14ac:dyDescent="0.2">
      <c r="A2500" s="1"/>
      <c r="C2500" s="10"/>
    </row>
    <row r="2501" spans="1:3" x14ac:dyDescent="0.2">
      <c r="A2501" s="1"/>
      <c r="C2501" s="10"/>
    </row>
    <row r="2502" spans="1:3" x14ac:dyDescent="0.2">
      <c r="A2502" s="1"/>
      <c r="C2502" s="10"/>
    </row>
    <row r="2503" spans="1:3" x14ac:dyDescent="0.2">
      <c r="A2503" s="1"/>
      <c r="C2503" s="10"/>
    </row>
    <row r="2504" spans="1:3" x14ac:dyDescent="0.2">
      <c r="A2504" s="1"/>
      <c r="C2504" s="10"/>
    </row>
    <row r="2505" spans="1:3" x14ac:dyDescent="0.2">
      <c r="A2505" s="1"/>
      <c r="C2505" s="10"/>
    </row>
    <row r="2506" spans="1:3" x14ac:dyDescent="0.2">
      <c r="A2506" s="1"/>
      <c r="C2506" s="10"/>
    </row>
    <row r="2507" spans="1:3" x14ac:dyDescent="0.2">
      <c r="A2507" s="1"/>
      <c r="C2507" s="10"/>
    </row>
    <row r="2508" spans="1:3" x14ac:dyDescent="0.2">
      <c r="A2508" s="1"/>
      <c r="C2508" s="10"/>
    </row>
    <row r="2509" spans="1:3" x14ac:dyDescent="0.2">
      <c r="A2509" s="1"/>
      <c r="C2509" s="10"/>
    </row>
    <row r="2510" spans="1:3" x14ac:dyDescent="0.2">
      <c r="A2510" s="1"/>
      <c r="C2510" s="10"/>
    </row>
    <row r="2511" spans="1:3" x14ac:dyDescent="0.2">
      <c r="A2511" s="1"/>
      <c r="C2511" s="10"/>
    </row>
    <row r="2512" spans="1:3" x14ac:dyDescent="0.2">
      <c r="A2512" s="1"/>
      <c r="C2512" s="10"/>
    </row>
    <row r="2513" spans="1:3" x14ac:dyDescent="0.2">
      <c r="A2513" s="1"/>
      <c r="C2513" s="10"/>
    </row>
    <row r="2514" spans="1:3" x14ac:dyDescent="0.2">
      <c r="A2514" s="1"/>
      <c r="C2514" s="10"/>
    </row>
    <row r="2515" spans="1:3" x14ac:dyDescent="0.2">
      <c r="A2515" s="1"/>
      <c r="C2515" s="10"/>
    </row>
    <row r="2516" spans="1:3" x14ac:dyDescent="0.2">
      <c r="A2516" s="1"/>
      <c r="C2516" s="10"/>
    </row>
    <row r="2517" spans="1:3" x14ac:dyDescent="0.2">
      <c r="A2517" s="1"/>
      <c r="C2517" s="10"/>
    </row>
    <row r="2518" spans="1:3" x14ac:dyDescent="0.2">
      <c r="A2518" s="1"/>
      <c r="C2518" s="10"/>
    </row>
    <row r="2519" spans="1:3" x14ac:dyDescent="0.2">
      <c r="A2519" s="1"/>
      <c r="C2519" s="10"/>
    </row>
    <row r="2520" spans="1:3" x14ac:dyDescent="0.2">
      <c r="A2520" s="1"/>
      <c r="C2520" s="10"/>
    </row>
    <row r="2521" spans="1:3" x14ac:dyDescent="0.2">
      <c r="A2521" s="1"/>
      <c r="C2521" s="10"/>
    </row>
    <row r="2522" spans="1:3" x14ac:dyDescent="0.2">
      <c r="A2522" s="1"/>
      <c r="C2522" s="10"/>
    </row>
    <row r="2523" spans="1:3" x14ac:dyDescent="0.2">
      <c r="A2523" s="1"/>
      <c r="C2523" s="10"/>
    </row>
    <row r="2524" spans="1:3" x14ac:dyDescent="0.2">
      <c r="A2524" s="1"/>
      <c r="C2524" s="10"/>
    </row>
    <row r="2525" spans="1:3" x14ac:dyDescent="0.2">
      <c r="A2525" s="1"/>
      <c r="C2525" s="10"/>
    </row>
    <row r="2526" spans="1:3" x14ac:dyDescent="0.2">
      <c r="A2526" s="1"/>
      <c r="C2526" s="10"/>
    </row>
    <row r="2527" spans="1:3" x14ac:dyDescent="0.2">
      <c r="A2527" s="1"/>
      <c r="C2527" s="10"/>
    </row>
    <row r="2528" spans="1:3" x14ac:dyDescent="0.2">
      <c r="A2528" s="1"/>
      <c r="C2528" s="10"/>
    </row>
    <row r="2529" spans="1:3" x14ac:dyDescent="0.2">
      <c r="A2529" s="1"/>
      <c r="C2529" s="10"/>
    </row>
    <row r="2530" spans="1:3" x14ac:dyDescent="0.2">
      <c r="A2530" s="1"/>
      <c r="C2530" s="10"/>
    </row>
    <row r="2531" spans="1:3" x14ac:dyDescent="0.2">
      <c r="A2531" s="1"/>
      <c r="C2531" s="10"/>
    </row>
    <row r="2532" spans="1:3" x14ac:dyDescent="0.2">
      <c r="A2532" s="1"/>
      <c r="C2532" s="10"/>
    </row>
    <row r="2533" spans="1:3" x14ac:dyDescent="0.2">
      <c r="A2533" s="1"/>
      <c r="C2533" s="10"/>
    </row>
    <row r="2534" spans="1:3" x14ac:dyDescent="0.2">
      <c r="A2534" s="1"/>
      <c r="C2534" s="10"/>
    </row>
    <row r="2535" spans="1:3" x14ac:dyDescent="0.2">
      <c r="A2535" s="1"/>
      <c r="C2535" s="10"/>
    </row>
    <row r="2536" spans="1:3" x14ac:dyDescent="0.2">
      <c r="A2536" s="1"/>
      <c r="C2536" s="10"/>
    </row>
    <row r="2537" spans="1:3" x14ac:dyDescent="0.2">
      <c r="A2537" s="1"/>
      <c r="C2537" s="10"/>
    </row>
    <row r="2538" spans="1:3" x14ac:dyDescent="0.2">
      <c r="A2538" s="1"/>
      <c r="C2538" s="10"/>
    </row>
    <row r="2539" spans="1:3" x14ac:dyDescent="0.2">
      <c r="A2539" s="1"/>
      <c r="C2539" s="10"/>
    </row>
    <row r="2540" spans="1:3" x14ac:dyDescent="0.2">
      <c r="A2540" s="1"/>
      <c r="C2540" s="10"/>
    </row>
    <row r="2541" spans="1:3" x14ac:dyDescent="0.2">
      <c r="A2541" s="1"/>
      <c r="C2541" s="10"/>
    </row>
    <row r="2542" spans="1:3" x14ac:dyDescent="0.2">
      <c r="A2542" s="1"/>
      <c r="C2542" s="10"/>
    </row>
    <row r="2543" spans="1:3" x14ac:dyDescent="0.2">
      <c r="A2543" s="1"/>
      <c r="C2543" s="10"/>
    </row>
    <row r="2544" spans="1:3" x14ac:dyDescent="0.2">
      <c r="A2544" s="1"/>
      <c r="C2544" s="10"/>
    </row>
    <row r="2545" spans="1:3" x14ac:dyDescent="0.2">
      <c r="A2545" s="1"/>
      <c r="C2545" s="10"/>
    </row>
    <row r="2546" spans="1:3" x14ac:dyDescent="0.2">
      <c r="A2546" s="1"/>
      <c r="C2546" s="10"/>
    </row>
    <row r="2547" spans="1:3" x14ac:dyDescent="0.2">
      <c r="A2547" s="1"/>
      <c r="C2547" s="10"/>
    </row>
    <row r="2548" spans="1:3" x14ac:dyDescent="0.2">
      <c r="A2548" s="1"/>
      <c r="C2548" s="10"/>
    </row>
    <row r="2549" spans="1:3" x14ac:dyDescent="0.2">
      <c r="A2549" s="1"/>
      <c r="C2549" s="10"/>
    </row>
    <row r="2550" spans="1:3" x14ac:dyDescent="0.2">
      <c r="A2550" s="1"/>
      <c r="C2550" s="10"/>
    </row>
    <row r="2551" spans="1:3" x14ac:dyDescent="0.2">
      <c r="A2551" s="1"/>
      <c r="C2551" s="10"/>
    </row>
    <row r="2552" spans="1:3" x14ac:dyDescent="0.2">
      <c r="A2552" s="1"/>
      <c r="C2552" s="10"/>
    </row>
    <row r="2553" spans="1:3" x14ac:dyDescent="0.2">
      <c r="A2553" s="1"/>
      <c r="C2553" s="10"/>
    </row>
    <row r="2554" spans="1:3" x14ac:dyDescent="0.2">
      <c r="A2554" s="1"/>
      <c r="C2554" s="10"/>
    </row>
    <row r="2555" spans="1:3" x14ac:dyDescent="0.2">
      <c r="A2555" s="1"/>
      <c r="C2555" s="10"/>
    </row>
    <row r="2556" spans="1:3" x14ac:dyDescent="0.2">
      <c r="A2556" s="1"/>
      <c r="C2556" s="10"/>
    </row>
    <row r="2557" spans="1:3" x14ac:dyDescent="0.2">
      <c r="A2557" s="1"/>
      <c r="C2557" s="10"/>
    </row>
    <row r="2558" spans="1:3" x14ac:dyDescent="0.2">
      <c r="A2558" s="1"/>
      <c r="C2558" s="10"/>
    </row>
    <row r="2559" spans="1:3" x14ac:dyDescent="0.2">
      <c r="A2559" s="1"/>
      <c r="C2559" s="10"/>
    </row>
    <row r="2560" spans="1:3" x14ac:dyDescent="0.2">
      <c r="A2560" s="1"/>
      <c r="C2560" s="10"/>
    </row>
    <row r="2561" spans="1:3" x14ac:dyDescent="0.2">
      <c r="A2561" s="1"/>
      <c r="C2561" s="10"/>
    </row>
    <row r="2562" spans="1:3" x14ac:dyDescent="0.2">
      <c r="A2562" s="1"/>
      <c r="C2562" s="10"/>
    </row>
    <row r="2563" spans="1:3" x14ac:dyDescent="0.2">
      <c r="A2563" s="1"/>
      <c r="C2563" s="10"/>
    </row>
    <row r="2564" spans="1:3" x14ac:dyDescent="0.2">
      <c r="A2564" s="1"/>
      <c r="C2564" s="10"/>
    </row>
    <row r="2565" spans="1:3" x14ac:dyDescent="0.2">
      <c r="A2565" s="1"/>
      <c r="C2565" s="10"/>
    </row>
    <row r="2566" spans="1:3" x14ac:dyDescent="0.2">
      <c r="A2566" s="1"/>
      <c r="C2566" s="10"/>
    </row>
    <row r="2567" spans="1:3" x14ac:dyDescent="0.2">
      <c r="A2567" s="1"/>
      <c r="C2567" s="10"/>
    </row>
    <row r="2568" spans="1:3" x14ac:dyDescent="0.2">
      <c r="A2568" s="1"/>
      <c r="C2568" s="10"/>
    </row>
    <row r="2569" spans="1:3" x14ac:dyDescent="0.2">
      <c r="A2569" s="1"/>
      <c r="C2569" s="10"/>
    </row>
    <row r="2570" spans="1:3" x14ac:dyDescent="0.2">
      <c r="A2570" s="1"/>
      <c r="C2570" s="10"/>
    </row>
    <row r="2571" spans="1:3" x14ac:dyDescent="0.2">
      <c r="A2571" s="1"/>
      <c r="C2571" s="10"/>
    </row>
    <row r="2572" spans="1:3" x14ac:dyDescent="0.2">
      <c r="A2572" s="1"/>
      <c r="C2572" s="10"/>
    </row>
    <row r="2573" spans="1:3" x14ac:dyDescent="0.2">
      <c r="A2573" s="1"/>
      <c r="C2573" s="10"/>
    </row>
    <row r="2574" spans="1:3" x14ac:dyDescent="0.2">
      <c r="A2574" s="1"/>
      <c r="C2574" s="10"/>
    </row>
    <row r="2575" spans="1:3" x14ac:dyDescent="0.2">
      <c r="A2575" s="1"/>
      <c r="C2575" s="10"/>
    </row>
    <row r="2576" spans="1:3" x14ac:dyDescent="0.2">
      <c r="A2576" s="1"/>
      <c r="C2576" s="10"/>
    </row>
    <row r="2577" spans="1:3" x14ac:dyDescent="0.2">
      <c r="A2577" s="1"/>
      <c r="C2577" s="10"/>
    </row>
    <row r="2578" spans="1:3" x14ac:dyDescent="0.2">
      <c r="A2578" s="1"/>
      <c r="C2578" s="10"/>
    </row>
    <row r="2579" spans="1:3" x14ac:dyDescent="0.2">
      <c r="A2579" s="1"/>
      <c r="C2579" s="10"/>
    </row>
    <row r="2580" spans="1:3" x14ac:dyDescent="0.2">
      <c r="A2580" s="1"/>
      <c r="C2580" s="10"/>
    </row>
    <row r="2581" spans="1:3" x14ac:dyDescent="0.2">
      <c r="A2581" s="1"/>
      <c r="C2581" s="10"/>
    </row>
    <row r="2582" spans="1:3" x14ac:dyDescent="0.2">
      <c r="A2582" s="1"/>
      <c r="C2582" s="10"/>
    </row>
    <row r="2583" spans="1:3" x14ac:dyDescent="0.2">
      <c r="A2583" s="1"/>
      <c r="C2583" s="10"/>
    </row>
    <row r="2584" spans="1:3" x14ac:dyDescent="0.2">
      <c r="A2584" s="1"/>
      <c r="C2584" s="10"/>
    </row>
    <row r="2585" spans="1:3" x14ac:dyDescent="0.2">
      <c r="A2585" s="1"/>
      <c r="C2585" s="10"/>
    </row>
    <row r="2586" spans="1:3" x14ac:dyDescent="0.2">
      <c r="A2586" s="1"/>
      <c r="C2586" s="10"/>
    </row>
    <row r="2587" spans="1:3" x14ac:dyDescent="0.2">
      <c r="A2587" s="1"/>
      <c r="C2587" s="10"/>
    </row>
    <row r="2588" spans="1:3" x14ac:dyDescent="0.2">
      <c r="A2588" s="1"/>
      <c r="C2588" s="10"/>
    </row>
    <row r="2589" spans="1:3" x14ac:dyDescent="0.2">
      <c r="A2589" s="1"/>
      <c r="C2589" s="10"/>
    </row>
    <row r="2590" spans="1:3" x14ac:dyDescent="0.2">
      <c r="A2590" s="1"/>
      <c r="C2590" s="10"/>
    </row>
    <row r="2591" spans="1:3" x14ac:dyDescent="0.2">
      <c r="A2591" s="1"/>
      <c r="C2591" s="10"/>
    </row>
    <row r="2592" spans="1:3" x14ac:dyDescent="0.2">
      <c r="A2592" s="1"/>
      <c r="C2592" s="10"/>
    </row>
    <row r="2593" spans="1:3" x14ac:dyDescent="0.2">
      <c r="A2593" s="1"/>
      <c r="C2593" s="10"/>
    </row>
    <row r="2594" spans="1:3" x14ac:dyDescent="0.2">
      <c r="A2594" s="1"/>
      <c r="C2594" s="10"/>
    </row>
    <row r="2595" spans="1:3" x14ac:dyDescent="0.2">
      <c r="A2595" s="1"/>
      <c r="C2595" s="10"/>
    </row>
    <row r="2596" spans="1:3" x14ac:dyDescent="0.2">
      <c r="A2596" s="1"/>
      <c r="C2596" s="10"/>
    </row>
    <row r="2597" spans="1:3" x14ac:dyDescent="0.2">
      <c r="A2597" s="1"/>
      <c r="C2597" s="10"/>
    </row>
    <row r="2598" spans="1:3" x14ac:dyDescent="0.2">
      <c r="A2598" s="1"/>
      <c r="C2598" s="10"/>
    </row>
    <row r="2599" spans="1:3" x14ac:dyDescent="0.2">
      <c r="A2599" s="1"/>
      <c r="C2599" s="10"/>
    </row>
    <row r="2600" spans="1:3" x14ac:dyDescent="0.2">
      <c r="A2600" s="1"/>
      <c r="C2600" s="10"/>
    </row>
    <row r="2601" spans="1:3" x14ac:dyDescent="0.2">
      <c r="A2601" s="1"/>
      <c r="C2601" s="10"/>
    </row>
    <row r="2602" spans="1:3" x14ac:dyDescent="0.2">
      <c r="A2602" s="1"/>
      <c r="C2602" s="10"/>
    </row>
    <row r="2603" spans="1:3" x14ac:dyDescent="0.2">
      <c r="A2603" s="1"/>
      <c r="C2603" s="10"/>
    </row>
    <row r="2604" spans="1:3" x14ac:dyDescent="0.2">
      <c r="A2604" s="1"/>
      <c r="C2604" s="10"/>
    </row>
    <row r="2605" spans="1:3" x14ac:dyDescent="0.2">
      <c r="A2605" s="1"/>
      <c r="C2605" s="10"/>
    </row>
    <row r="2606" spans="1:3" x14ac:dyDescent="0.2">
      <c r="A2606" s="1"/>
      <c r="C2606" s="10"/>
    </row>
    <row r="2607" spans="1:3" x14ac:dyDescent="0.2">
      <c r="A2607" s="1"/>
      <c r="C2607" s="10"/>
    </row>
    <row r="2608" spans="1:3" x14ac:dyDescent="0.2">
      <c r="A2608" s="1"/>
      <c r="C2608" s="10"/>
    </row>
    <row r="2609" spans="1:3" x14ac:dyDescent="0.2">
      <c r="A2609" s="1"/>
      <c r="C2609" s="10"/>
    </row>
    <row r="2610" spans="1:3" x14ac:dyDescent="0.2">
      <c r="A2610" s="1"/>
      <c r="C2610" s="10"/>
    </row>
    <row r="2611" spans="1:3" x14ac:dyDescent="0.2">
      <c r="A2611" s="1"/>
      <c r="C2611" s="10"/>
    </row>
    <row r="2612" spans="1:3" x14ac:dyDescent="0.2">
      <c r="A2612" s="1"/>
      <c r="C2612" s="10"/>
    </row>
    <row r="2613" spans="1:3" x14ac:dyDescent="0.2">
      <c r="A2613" s="1"/>
      <c r="C2613" s="10"/>
    </row>
    <row r="2614" spans="1:3" x14ac:dyDescent="0.2">
      <c r="A2614" s="1"/>
      <c r="C2614" s="10"/>
    </row>
    <row r="2615" spans="1:3" x14ac:dyDescent="0.2">
      <c r="A2615" s="1"/>
      <c r="C2615" s="10"/>
    </row>
    <row r="2616" spans="1:3" x14ac:dyDescent="0.2">
      <c r="A2616" s="1"/>
      <c r="C2616" s="10"/>
    </row>
    <row r="2617" spans="1:3" x14ac:dyDescent="0.2">
      <c r="A2617" s="1"/>
      <c r="C2617" s="10"/>
    </row>
    <row r="2618" spans="1:3" x14ac:dyDescent="0.2">
      <c r="A2618" s="1"/>
      <c r="C2618" s="10"/>
    </row>
    <row r="2619" spans="1:3" x14ac:dyDescent="0.2">
      <c r="A2619" s="1"/>
      <c r="C2619" s="10"/>
    </row>
    <row r="2620" spans="1:3" x14ac:dyDescent="0.2">
      <c r="A2620" s="1"/>
      <c r="C2620" s="10"/>
    </row>
    <row r="2621" spans="1:3" x14ac:dyDescent="0.2">
      <c r="A2621" s="1"/>
      <c r="C2621" s="10"/>
    </row>
    <row r="2622" spans="1:3" x14ac:dyDescent="0.2">
      <c r="A2622" s="1"/>
      <c r="C2622" s="10"/>
    </row>
    <row r="2623" spans="1:3" x14ac:dyDescent="0.2">
      <c r="A2623" s="1"/>
      <c r="C2623" s="10"/>
    </row>
    <row r="2624" spans="1:3" x14ac:dyDescent="0.2">
      <c r="A2624" s="1"/>
      <c r="C2624" s="10"/>
    </row>
    <row r="2625" spans="1:3" x14ac:dyDescent="0.2">
      <c r="A2625" s="1"/>
      <c r="C2625" s="10"/>
    </row>
    <row r="2626" spans="1:3" x14ac:dyDescent="0.2">
      <c r="A2626" s="1"/>
      <c r="C2626" s="10"/>
    </row>
    <row r="2627" spans="1:3" x14ac:dyDescent="0.2">
      <c r="A2627" s="1"/>
      <c r="C2627" s="10"/>
    </row>
    <row r="2628" spans="1:3" x14ac:dyDescent="0.2">
      <c r="A2628" s="1"/>
      <c r="C2628" s="10"/>
    </row>
    <row r="2629" spans="1:3" x14ac:dyDescent="0.2">
      <c r="A2629" s="1"/>
      <c r="C2629" s="10"/>
    </row>
    <row r="2630" spans="1:3" x14ac:dyDescent="0.2">
      <c r="A2630" s="1"/>
      <c r="C2630" s="10"/>
    </row>
    <row r="2631" spans="1:3" x14ac:dyDescent="0.2">
      <c r="A2631" s="1"/>
      <c r="C2631" s="10"/>
    </row>
    <row r="2632" spans="1:3" x14ac:dyDescent="0.2">
      <c r="A2632" s="1"/>
      <c r="C2632" s="10"/>
    </row>
    <row r="2633" spans="1:3" x14ac:dyDescent="0.2">
      <c r="A2633" s="1"/>
      <c r="C2633" s="10"/>
    </row>
    <row r="2634" spans="1:3" x14ac:dyDescent="0.2">
      <c r="A2634" s="1"/>
      <c r="C2634" s="10"/>
    </row>
    <row r="2635" spans="1:3" x14ac:dyDescent="0.2">
      <c r="A2635" s="1"/>
      <c r="C2635" s="10"/>
    </row>
    <row r="2636" spans="1:3" x14ac:dyDescent="0.2">
      <c r="A2636" s="1"/>
      <c r="C2636" s="10"/>
    </row>
    <row r="2637" spans="1:3" x14ac:dyDescent="0.2">
      <c r="A2637" s="1"/>
      <c r="C2637" s="10"/>
    </row>
    <row r="2638" spans="1:3" x14ac:dyDescent="0.2">
      <c r="A2638" s="1"/>
      <c r="C2638" s="10"/>
    </row>
    <row r="2639" spans="1:3" x14ac:dyDescent="0.2">
      <c r="A2639" s="1"/>
      <c r="C2639" s="10"/>
    </row>
    <row r="2640" spans="1:3" x14ac:dyDescent="0.2">
      <c r="A2640" s="1"/>
      <c r="C2640" s="10"/>
    </row>
    <row r="2641" spans="1:3" x14ac:dyDescent="0.2">
      <c r="A2641" s="1"/>
      <c r="C2641" s="10"/>
    </row>
    <row r="2642" spans="1:3" x14ac:dyDescent="0.2">
      <c r="A2642" s="1"/>
      <c r="C2642" s="10"/>
    </row>
    <row r="2643" spans="1:3" x14ac:dyDescent="0.2">
      <c r="A2643" s="1"/>
      <c r="C2643" s="10"/>
    </row>
    <row r="2644" spans="1:3" x14ac:dyDescent="0.2">
      <c r="A2644" s="1"/>
      <c r="C2644" s="10"/>
    </row>
    <row r="2645" spans="1:3" x14ac:dyDescent="0.2">
      <c r="A2645" s="1"/>
      <c r="C2645" s="10"/>
    </row>
    <row r="2646" spans="1:3" x14ac:dyDescent="0.2">
      <c r="A2646" s="1"/>
      <c r="C2646" s="10"/>
    </row>
    <row r="2647" spans="1:3" x14ac:dyDescent="0.2">
      <c r="A2647" s="1"/>
      <c r="C2647" s="10"/>
    </row>
    <row r="2648" spans="1:3" x14ac:dyDescent="0.2">
      <c r="A2648" s="1"/>
      <c r="C2648" s="10"/>
    </row>
    <row r="2649" spans="1:3" x14ac:dyDescent="0.2">
      <c r="A2649" s="1"/>
      <c r="C2649" s="10"/>
    </row>
    <row r="2650" spans="1:3" x14ac:dyDescent="0.2">
      <c r="A2650" s="1"/>
      <c r="C2650" s="10"/>
    </row>
    <row r="2651" spans="1:3" x14ac:dyDescent="0.2">
      <c r="A2651" s="1"/>
      <c r="C2651" s="10"/>
    </row>
    <row r="2652" spans="1:3" x14ac:dyDescent="0.2">
      <c r="A2652" s="1"/>
      <c r="C2652" s="10"/>
    </row>
    <row r="2653" spans="1:3" x14ac:dyDescent="0.2">
      <c r="A2653" s="1"/>
      <c r="C2653" s="10"/>
    </row>
    <row r="2654" spans="1:3" x14ac:dyDescent="0.2">
      <c r="A2654" s="1"/>
      <c r="C2654" s="10"/>
    </row>
    <row r="2655" spans="1:3" x14ac:dyDescent="0.2">
      <c r="A2655" s="1"/>
      <c r="C2655" s="10"/>
    </row>
    <row r="2656" spans="1:3" x14ac:dyDescent="0.2">
      <c r="A2656" s="1"/>
      <c r="C2656" s="10"/>
    </row>
    <row r="2657" spans="1:3" x14ac:dyDescent="0.2">
      <c r="A2657" s="1"/>
      <c r="C2657" s="10"/>
    </row>
    <row r="2658" spans="1:3" x14ac:dyDescent="0.2">
      <c r="A2658" s="1"/>
      <c r="C2658" s="10"/>
    </row>
    <row r="2659" spans="1:3" x14ac:dyDescent="0.2">
      <c r="A2659" s="1"/>
      <c r="C2659" s="10"/>
    </row>
    <row r="2660" spans="1:3" x14ac:dyDescent="0.2">
      <c r="A2660" s="1"/>
      <c r="C2660" s="10"/>
    </row>
    <row r="2661" spans="1:3" x14ac:dyDescent="0.2">
      <c r="A2661" s="1"/>
      <c r="C2661" s="10"/>
    </row>
    <row r="2662" spans="1:3" x14ac:dyDescent="0.2">
      <c r="A2662" s="1"/>
      <c r="C2662" s="10"/>
    </row>
    <row r="2663" spans="1:3" x14ac:dyDescent="0.2">
      <c r="A2663" s="1"/>
      <c r="C2663" s="10"/>
    </row>
    <row r="2664" spans="1:3" x14ac:dyDescent="0.2">
      <c r="A2664" s="1"/>
      <c r="C2664" s="10"/>
    </row>
    <row r="2665" spans="1:3" x14ac:dyDescent="0.2">
      <c r="A2665" s="1"/>
      <c r="C2665" s="10"/>
    </row>
    <row r="2666" spans="1:3" x14ac:dyDescent="0.2">
      <c r="A2666" s="1"/>
      <c r="C2666" s="10"/>
    </row>
    <row r="2667" spans="1:3" x14ac:dyDescent="0.2">
      <c r="A2667" s="1"/>
      <c r="C2667" s="10"/>
    </row>
    <row r="2668" spans="1:3" x14ac:dyDescent="0.2">
      <c r="A2668" s="1"/>
      <c r="C2668" s="10"/>
    </row>
    <row r="2669" spans="1:3" x14ac:dyDescent="0.2">
      <c r="A2669" s="1"/>
      <c r="C2669" s="10"/>
    </row>
    <row r="2670" spans="1:3" x14ac:dyDescent="0.2">
      <c r="A2670" s="1"/>
      <c r="C2670" s="10"/>
    </row>
    <row r="2671" spans="1:3" x14ac:dyDescent="0.2">
      <c r="A2671" s="1"/>
      <c r="C2671" s="10"/>
    </row>
    <row r="2672" spans="1:3" x14ac:dyDescent="0.2">
      <c r="A2672" s="1"/>
      <c r="C2672" s="10"/>
    </row>
    <row r="2673" spans="1:3" x14ac:dyDescent="0.2">
      <c r="A2673" s="1"/>
      <c r="C2673" s="10"/>
    </row>
    <row r="2674" spans="1:3" x14ac:dyDescent="0.2">
      <c r="A2674" s="1"/>
      <c r="C2674" s="10"/>
    </row>
    <row r="2675" spans="1:3" x14ac:dyDescent="0.2">
      <c r="A2675" s="1"/>
      <c r="C2675" s="10"/>
    </row>
    <row r="2676" spans="1:3" x14ac:dyDescent="0.2">
      <c r="A2676" s="1"/>
      <c r="C2676" s="10"/>
    </row>
    <row r="2677" spans="1:3" x14ac:dyDescent="0.2">
      <c r="A2677" s="1"/>
      <c r="C2677" s="10"/>
    </row>
    <row r="2678" spans="1:3" x14ac:dyDescent="0.2">
      <c r="A2678" s="1"/>
      <c r="C2678" s="10"/>
    </row>
    <row r="2679" spans="1:3" x14ac:dyDescent="0.2">
      <c r="A2679" s="1"/>
      <c r="C2679" s="10"/>
    </row>
    <row r="2680" spans="1:3" x14ac:dyDescent="0.2">
      <c r="A2680" s="1"/>
      <c r="C2680" s="10"/>
    </row>
    <row r="2681" spans="1:3" x14ac:dyDescent="0.2">
      <c r="A2681" s="1"/>
      <c r="C2681" s="10"/>
    </row>
    <row r="2682" spans="1:3" x14ac:dyDescent="0.2">
      <c r="A2682" s="1"/>
      <c r="C2682" s="10"/>
    </row>
    <row r="2683" spans="1:3" x14ac:dyDescent="0.2">
      <c r="A2683" s="1"/>
      <c r="C2683" s="10"/>
    </row>
    <row r="2684" spans="1:3" x14ac:dyDescent="0.2">
      <c r="A2684" s="1"/>
      <c r="C2684" s="10"/>
    </row>
    <row r="2685" spans="1:3" x14ac:dyDescent="0.2">
      <c r="A2685" s="1"/>
      <c r="C2685" s="10"/>
    </row>
    <row r="2686" spans="1:3" x14ac:dyDescent="0.2">
      <c r="A2686" s="1"/>
      <c r="C2686" s="10"/>
    </row>
    <row r="2687" spans="1:3" x14ac:dyDescent="0.2">
      <c r="A2687" s="1"/>
      <c r="C2687" s="10"/>
    </row>
    <row r="2688" spans="1:3" x14ac:dyDescent="0.2">
      <c r="A2688" s="1"/>
      <c r="C2688" s="10"/>
    </row>
    <row r="2689" spans="1:3" x14ac:dyDescent="0.2">
      <c r="A2689" s="1"/>
      <c r="C2689" s="10"/>
    </row>
    <row r="2690" spans="1:3" x14ac:dyDescent="0.2">
      <c r="A2690" s="1"/>
      <c r="C2690" s="10"/>
    </row>
    <row r="2691" spans="1:3" x14ac:dyDescent="0.2">
      <c r="A2691" s="1"/>
      <c r="C2691" s="10"/>
    </row>
    <row r="2692" spans="1:3" x14ac:dyDescent="0.2">
      <c r="A2692" s="1"/>
      <c r="C2692" s="10"/>
    </row>
    <row r="2693" spans="1:3" x14ac:dyDescent="0.2">
      <c r="A2693" s="1"/>
      <c r="C2693" s="10"/>
    </row>
    <row r="2694" spans="1:3" x14ac:dyDescent="0.2">
      <c r="A2694" s="1"/>
      <c r="C2694" s="10"/>
    </row>
    <row r="2695" spans="1:3" x14ac:dyDescent="0.2">
      <c r="A2695" s="1"/>
      <c r="C2695" s="10"/>
    </row>
    <row r="2696" spans="1:3" x14ac:dyDescent="0.2">
      <c r="A2696" s="1"/>
      <c r="C2696" s="10"/>
    </row>
    <row r="2697" spans="1:3" x14ac:dyDescent="0.2">
      <c r="A2697" s="1"/>
      <c r="C2697" s="10"/>
    </row>
    <row r="2698" spans="1:3" x14ac:dyDescent="0.2">
      <c r="A2698" s="1"/>
      <c r="C2698" s="10"/>
    </row>
    <row r="2699" spans="1:3" x14ac:dyDescent="0.2">
      <c r="A2699" s="1"/>
      <c r="C2699" s="10"/>
    </row>
    <row r="2700" spans="1:3" x14ac:dyDescent="0.2">
      <c r="A2700" s="1"/>
      <c r="C2700" s="10"/>
    </row>
    <row r="2701" spans="1:3" x14ac:dyDescent="0.2">
      <c r="A2701" s="1"/>
      <c r="C2701" s="10"/>
    </row>
    <row r="2702" spans="1:3" x14ac:dyDescent="0.2">
      <c r="A2702" s="1"/>
      <c r="C2702" s="10"/>
    </row>
    <row r="2703" spans="1:3" x14ac:dyDescent="0.2">
      <c r="A2703" s="1"/>
      <c r="C2703" s="10"/>
    </row>
    <row r="2704" spans="1:3" x14ac:dyDescent="0.2">
      <c r="A2704" s="1"/>
      <c r="C2704" s="10"/>
    </row>
    <row r="2705" spans="1:3" x14ac:dyDescent="0.2">
      <c r="A2705" s="1"/>
      <c r="C2705" s="10"/>
    </row>
    <row r="2706" spans="1:3" x14ac:dyDescent="0.2">
      <c r="A2706" s="1"/>
      <c r="C2706" s="10"/>
    </row>
    <row r="2707" spans="1:3" x14ac:dyDescent="0.2">
      <c r="A2707" s="1"/>
      <c r="C2707" s="10"/>
    </row>
    <row r="2708" spans="1:3" x14ac:dyDescent="0.2">
      <c r="A2708" s="1"/>
      <c r="C2708" s="10"/>
    </row>
    <row r="2709" spans="1:3" x14ac:dyDescent="0.2">
      <c r="A2709" s="1"/>
      <c r="C2709" s="10"/>
    </row>
    <row r="2710" spans="1:3" x14ac:dyDescent="0.2">
      <c r="A2710" s="1"/>
      <c r="C2710" s="10"/>
    </row>
    <row r="2711" spans="1:3" x14ac:dyDescent="0.2">
      <c r="A2711" s="1"/>
      <c r="C2711" s="10"/>
    </row>
    <row r="2712" spans="1:3" x14ac:dyDescent="0.2">
      <c r="A2712" s="1"/>
      <c r="C2712" s="10"/>
    </row>
    <row r="2713" spans="1:3" x14ac:dyDescent="0.2">
      <c r="A2713" s="1"/>
      <c r="C2713" s="10"/>
    </row>
    <row r="2714" spans="1:3" x14ac:dyDescent="0.2">
      <c r="A2714" s="1"/>
      <c r="C2714" s="10"/>
    </row>
    <row r="2715" spans="1:3" x14ac:dyDescent="0.2">
      <c r="A2715" s="1"/>
      <c r="C2715" s="10"/>
    </row>
    <row r="2716" spans="1:3" x14ac:dyDescent="0.2">
      <c r="A2716" s="1"/>
      <c r="C2716" s="10"/>
    </row>
    <row r="2717" spans="1:3" x14ac:dyDescent="0.2">
      <c r="A2717" s="1"/>
      <c r="C2717" s="10"/>
    </row>
    <row r="2718" spans="1:3" x14ac:dyDescent="0.2">
      <c r="A2718" s="1"/>
      <c r="C2718" s="10"/>
    </row>
    <row r="2719" spans="1:3" x14ac:dyDescent="0.2">
      <c r="A2719" s="1"/>
      <c r="C2719" s="10"/>
    </row>
    <row r="2720" spans="1:3" x14ac:dyDescent="0.2">
      <c r="A2720" s="1"/>
      <c r="C2720" s="10"/>
    </row>
    <row r="2721" spans="1:3" x14ac:dyDescent="0.2">
      <c r="A2721" s="1"/>
      <c r="C2721" s="10"/>
    </row>
    <row r="2722" spans="1:3" x14ac:dyDescent="0.2">
      <c r="A2722" s="1"/>
      <c r="C2722" s="10"/>
    </row>
    <row r="2723" spans="1:3" x14ac:dyDescent="0.2">
      <c r="A2723" s="1"/>
      <c r="C2723" s="10"/>
    </row>
    <row r="2724" spans="1:3" x14ac:dyDescent="0.2">
      <c r="A2724" s="1"/>
      <c r="C2724" s="10"/>
    </row>
    <row r="2725" spans="1:3" x14ac:dyDescent="0.2">
      <c r="A2725" s="1"/>
      <c r="C2725" s="10"/>
    </row>
    <row r="2726" spans="1:3" x14ac:dyDescent="0.2">
      <c r="A2726" s="1"/>
      <c r="C2726" s="10"/>
    </row>
    <row r="2727" spans="1:3" x14ac:dyDescent="0.2">
      <c r="A2727" s="1"/>
      <c r="C2727" s="10"/>
    </row>
    <row r="2728" spans="1:3" x14ac:dyDescent="0.2">
      <c r="A2728" s="1"/>
      <c r="C2728" s="10"/>
    </row>
    <row r="2729" spans="1:3" x14ac:dyDescent="0.2">
      <c r="A2729" s="1"/>
      <c r="C2729" s="10"/>
    </row>
    <row r="2730" spans="1:3" x14ac:dyDescent="0.2">
      <c r="A2730" s="1"/>
      <c r="C2730" s="10"/>
    </row>
    <row r="2731" spans="1:3" x14ac:dyDescent="0.2">
      <c r="A2731" s="1"/>
      <c r="C2731" s="10"/>
    </row>
    <row r="2732" spans="1:3" x14ac:dyDescent="0.2">
      <c r="A2732" s="1"/>
      <c r="C2732" s="10"/>
    </row>
    <row r="2733" spans="1:3" x14ac:dyDescent="0.2">
      <c r="A2733" s="1"/>
      <c r="C2733" s="10"/>
    </row>
    <row r="2734" spans="1:3" x14ac:dyDescent="0.2">
      <c r="A2734" s="1"/>
      <c r="C2734" s="10"/>
    </row>
    <row r="2735" spans="1:3" x14ac:dyDescent="0.2">
      <c r="A2735" s="1"/>
      <c r="C2735" s="10"/>
    </row>
    <row r="2736" spans="1:3" x14ac:dyDescent="0.2">
      <c r="A2736" s="1"/>
      <c r="C2736" s="10"/>
    </row>
    <row r="2737" spans="1:3" x14ac:dyDescent="0.2">
      <c r="A2737" s="1"/>
      <c r="C2737" s="10"/>
    </row>
    <row r="2738" spans="1:3" x14ac:dyDescent="0.2">
      <c r="A2738" s="1"/>
      <c r="C2738" s="10"/>
    </row>
    <row r="2739" spans="1:3" x14ac:dyDescent="0.2">
      <c r="A2739" s="1"/>
      <c r="C2739" s="10"/>
    </row>
    <row r="2740" spans="1:3" x14ac:dyDescent="0.2">
      <c r="A2740" s="1"/>
      <c r="C2740" s="10"/>
    </row>
    <row r="2741" spans="1:3" x14ac:dyDescent="0.2">
      <c r="A2741" s="1"/>
      <c r="C2741" s="10"/>
    </row>
  </sheetData>
  <customSheetViews>
    <customSheetView guid="{C662239C-EB26-4F30-82A3-5E1C428F8169}" scale="85">
      <pane xSplit="4" ySplit="4" topLeftCell="E5" activePane="bottomRight" state="frozen"/>
      <selection pane="bottomRight"/>
      <rowBreaks count="819" manualBreakCount="819">
        <brk id="52" max="16383" man="1"/>
        <brk id="98" max="16383" man="1"/>
        <brk id="146" max="11" man="1"/>
        <brk id="245" max="84" man="1"/>
        <brk id="325" max="84" man="1"/>
        <brk id="405" max="84" man="1"/>
        <brk id="485" max="84" man="1"/>
        <brk id="565" max="84" man="1"/>
        <brk id="645" max="84" man="1"/>
        <brk id="725" max="84" man="1"/>
        <brk id="805" max="84" man="1"/>
        <brk id="885" max="84" man="1"/>
        <brk id="965" max="84" man="1"/>
        <brk id="1045" max="84" man="1"/>
        <brk id="1125" max="84" man="1"/>
        <brk id="1205" max="84" man="1"/>
        <brk id="1285" max="84" man="1"/>
        <brk id="1365" max="84" man="1"/>
        <brk id="1445" max="84" man="1"/>
        <brk id="1525" max="84" man="1"/>
        <brk id="1605" max="84" man="1"/>
        <brk id="1685" max="84" man="1"/>
        <brk id="1765" max="84" man="1"/>
        <brk id="1845" max="84" man="1"/>
        <brk id="1925" max="84" man="1"/>
        <brk id="2005" max="84" man="1"/>
        <brk id="2085" max="84" man="1"/>
        <brk id="2165" max="84" man="1"/>
        <brk id="2245" max="84" man="1"/>
        <brk id="2325" max="84" man="1"/>
        <brk id="2405" max="84" man="1"/>
        <brk id="2485" max="84" man="1"/>
        <brk id="2565" max="84" man="1"/>
        <brk id="2645" max="84" man="1"/>
        <brk id="2725" max="84" man="1"/>
        <brk id="2805" max="84" man="1"/>
        <brk id="2885" max="84" man="1"/>
        <brk id="2965" max="84" man="1"/>
        <brk id="3045" max="84" man="1"/>
        <brk id="3125" max="84" man="1"/>
        <brk id="3205" max="84" man="1"/>
        <brk id="3285" max="84" man="1"/>
        <brk id="3365" max="84" man="1"/>
        <brk id="3445" max="84" man="1"/>
        <brk id="3525" max="84" man="1"/>
        <brk id="3605" max="84" man="1"/>
        <brk id="3685" max="84" man="1"/>
        <brk id="3765" max="84" man="1"/>
        <brk id="3845" max="84" man="1"/>
        <brk id="3925" max="84" man="1"/>
        <brk id="4005" max="84" man="1"/>
        <brk id="4085" max="84" man="1"/>
        <brk id="4165" max="84" man="1"/>
        <brk id="4245" max="84" man="1"/>
        <brk id="4325" max="84" man="1"/>
        <brk id="4405" max="84" man="1"/>
        <brk id="4485" max="84" man="1"/>
        <brk id="4565" max="84" man="1"/>
        <brk id="4645" max="84" man="1"/>
        <brk id="4725" max="84" man="1"/>
        <brk id="4805" max="84" man="1"/>
        <brk id="4885" max="84" man="1"/>
        <brk id="4965" max="84" man="1"/>
        <brk id="5045" max="84" man="1"/>
        <brk id="5125" max="84" man="1"/>
        <brk id="5205" max="84" man="1"/>
        <brk id="5285" max="84" man="1"/>
        <brk id="5365" max="84" man="1"/>
        <brk id="5445" max="84" man="1"/>
        <brk id="5525" max="84" man="1"/>
        <brk id="5605" max="84" man="1"/>
        <brk id="5685" max="84" man="1"/>
        <brk id="5765" max="84" man="1"/>
        <brk id="5845" max="84" man="1"/>
        <brk id="5925" max="84" man="1"/>
        <brk id="6005" max="84" man="1"/>
        <brk id="6085" max="84" man="1"/>
        <brk id="6165" max="84" man="1"/>
        <brk id="6245" max="84" man="1"/>
        <brk id="6325" max="84" man="1"/>
        <brk id="6405" max="84" man="1"/>
        <brk id="6485" max="84" man="1"/>
        <brk id="6565" max="84" man="1"/>
        <brk id="6645" max="84" man="1"/>
        <brk id="6725" max="84" man="1"/>
        <brk id="6805" max="84" man="1"/>
        <brk id="6885" max="84" man="1"/>
        <brk id="6965" max="84" man="1"/>
        <brk id="7045" max="84" man="1"/>
        <brk id="7125" max="84" man="1"/>
        <brk id="7205" max="84" man="1"/>
        <brk id="7285" max="84" man="1"/>
        <brk id="7365" max="84" man="1"/>
        <brk id="7445" max="84" man="1"/>
        <brk id="7525" max="84" man="1"/>
        <brk id="7605" max="84" man="1"/>
        <brk id="7685" max="84" man="1"/>
        <brk id="7765" max="84" man="1"/>
        <brk id="7845" max="84" man="1"/>
        <brk id="7925" max="84" man="1"/>
        <brk id="8005" max="84" man="1"/>
        <brk id="8085" max="84" man="1"/>
        <brk id="8165" max="84" man="1"/>
        <brk id="8245" max="84" man="1"/>
        <brk id="8325" max="84" man="1"/>
        <brk id="8405" max="84" man="1"/>
        <brk id="8485" max="84" man="1"/>
        <brk id="8565" max="84" man="1"/>
        <brk id="8645" max="84" man="1"/>
        <brk id="8725" max="84" man="1"/>
        <brk id="8805" max="84" man="1"/>
        <brk id="8885" max="84" man="1"/>
        <brk id="8965" max="84" man="1"/>
        <brk id="9045" max="84" man="1"/>
        <brk id="9125" max="84" man="1"/>
        <brk id="9205" max="84" man="1"/>
        <brk id="9285" max="84" man="1"/>
        <brk id="9365" max="84" man="1"/>
        <brk id="9445" max="84" man="1"/>
        <brk id="9525" max="84" man="1"/>
        <brk id="9605" max="84" man="1"/>
        <brk id="9685" max="84" man="1"/>
        <brk id="9765" max="84" man="1"/>
        <brk id="9845" max="84" man="1"/>
        <brk id="9925" max="84" man="1"/>
        <brk id="10005" max="84" man="1"/>
        <brk id="10085" max="84" man="1"/>
        <brk id="10165" max="84" man="1"/>
        <brk id="10245" max="84" man="1"/>
        <brk id="10325" max="84" man="1"/>
        <brk id="10405" max="84" man="1"/>
        <brk id="10485" max="84" man="1"/>
        <brk id="10565" max="84" man="1"/>
        <brk id="10645" max="84" man="1"/>
        <brk id="10725" max="84" man="1"/>
        <brk id="10805" max="84" man="1"/>
        <brk id="10885" max="84" man="1"/>
        <brk id="10965" max="84" man="1"/>
        <brk id="11045" max="84" man="1"/>
        <brk id="11125" max="84" man="1"/>
        <brk id="11205" max="84" man="1"/>
        <brk id="11285" max="84" man="1"/>
        <brk id="11365" max="84" man="1"/>
        <brk id="11445" max="84" man="1"/>
        <brk id="11525" max="84" man="1"/>
        <brk id="11605" max="84" man="1"/>
        <brk id="11685" max="84" man="1"/>
        <brk id="11765" max="84" man="1"/>
        <brk id="11845" max="84" man="1"/>
        <brk id="11925" max="84" man="1"/>
        <brk id="12005" max="84" man="1"/>
        <brk id="12085" max="84" man="1"/>
        <brk id="12165" max="84" man="1"/>
        <brk id="12245" max="84" man="1"/>
        <brk id="12325" max="84" man="1"/>
        <brk id="12405" max="84" man="1"/>
        <brk id="12485" max="84" man="1"/>
        <brk id="12565" max="84" man="1"/>
        <brk id="12645" max="84" man="1"/>
        <brk id="12725" max="84" man="1"/>
        <brk id="12805" max="84" man="1"/>
        <brk id="12885" max="84" man="1"/>
        <brk id="12965" max="84" man="1"/>
        <brk id="13045" max="84" man="1"/>
        <brk id="13125" max="84" man="1"/>
        <brk id="13205" max="84" man="1"/>
        <brk id="13285" max="84" man="1"/>
        <brk id="13365" max="84" man="1"/>
        <brk id="13445" max="84" man="1"/>
        <brk id="13525" max="84" man="1"/>
        <brk id="13605" max="84" man="1"/>
        <brk id="13685" max="84" man="1"/>
        <brk id="13765" max="84" man="1"/>
        <brk id="13845" max="84" man="1"/>
        <brk id="13925" max="84" man="1"/>
        <brk id="14005" max="84" man="1"/>
        <brk id="14085" max="84" man="1"/>
        <brk id="14165" max="84" man="1"/>
        <brk id="14245" max="84" man="1"/>
        <brk id="14325" max="84" man="1"/>
        <brk id="14405" max="84" man="1"/>
        <brk id="14485" max="84" man="1"/>
        <brk id="14565" max="84" man="1"/>
        <brk id="14645" max="84" man="1"/>
        <brk id="14725" max="84" man="1"/>
        <brk id="14805" max="84" man="1"/>
        <brk id="14885" max="84" man="1"/>
        <brk id="14965" max="84" man="1"/>
        <brk id="15045" max="84" man="1"/>
        <brk id="15125" max="84" man="1"/>
        <brk id="15205" max="84" man="1"/>
        <brk id="15285" max="84" man="1"/>
        <brk id="15365" max="84" man="1"/>
        <brk id="15445" max="84" man="1"/>
        <brk id="15525" max="84" man="1"/>
        <brk id="15605" max="84" man="1"/>
        <brk id="15685" max="84" man="1"/>
        <brk id="15765" max="84" man="1"/>
        <brk id="15845" max="84" man="1"/>
        <brk id="15925" max="84" man="1"/>
        <brk id="16005" max="84" man="1"/>
        <brk id="16085" max="84" man="1"/>
        <brk id="16165" max="84" man="1"/>
        <brk id="16245" max="84" man="1"/>
        <brk id="16325" max="84" man="1"/>
        <brk id="16405" max="84" man="1"/>
        <brk id="16485" max="84" man="1"/>
        <brk id="16565" max="84" man="1"/>
        <brk id="16645" max="84" man="1"/>
        <brk id="16725" max="84" man="1"/>
        <brk id="16805" max="84" man="1"/>
        <brk id="16885" max="84" man="1"/>
        <brk id="16965" max="84" man="1"/>
        <brk id="17045" max="84" man="1"/>
        <brk id="17125" max="84" man="1"/>
        <brk id="17205" max="84" man="1"/>
        <brk id="17285" max="84" man="1"/>
        <brk id="17365" max="84" man="1"/>
        <brk id="17445" max="84" man="1"/>
        <brk id="17525" max="84" man="1"/>
        <brk id="17605" max="84" man="1"/>
        <brk id="17685" max="84" man="1"/>
        <brk id="17765" max="84" man="1"/>
        <brk id="17845" max="84" man="1"/>
        <brk id="17925" max="84" man="1"/>
        <brk id="18005" max="84" man="1"/>
        <brk id="18085" max="84" man="1"/>
        <brk id="18165" max="84" man="1"/>
        <brk id="18245" max="84" man="1"/>
        <brk id="18325" max="84" man="1"/>
        <brk id="18405" max="84" man="1"/>
        <brk id="18485" max="84" man="1"/>
        <brk id="18565" max="84" man="1"/>
        <brk id="18645" max="84" man="1"/>
        <brk id="18725" max="84" man="1"/>
        <brk id="18805" max="84" man="1"/>
        <brk id="18885" max="84" man="1"/>
        <brk id="18965" max="84" man="1"/>
        <brk id="19045" max="84" man="1"/>
        <brk id="19125" max="84" man="1"/>
        <brk id="19205" max="84" man="1"/>
        <brk id="19285" max="84" man="1"/>
        <brk id="19365" max="84" man="1"/>
        <brk id="19445" max="84" man="1"/>
        <brk id="19525" max="84" man="1"/>
        <brk id="19605" max="84" man="1"/>
        <brk id="19685" max="84" man="1"/>
        <brk id="19765" max="84" man="1"/>
        <brk id="19845" max="84" man="1"/>
        <brk id="19925" max="84" man="1"/>
        <brk id="20005" max="84" man="1"/>
        <brk id="20085" max="84" man="1"/>
        <brk id="20165" max="84" man="1"/>
        <brk id="20245" max="84" man="1"/>
        <brk id="20325" max="84" man="1"/>
        <brk id="20405" max="84" man="1"/>
        <brk id="20485" max="84" man="1"/>
        <brk id="20565" max="84" man="1"/>
        <brk id="20645" max="84" man="1"/>
        <brk id="20725" max="84" man="1"/>
        <brk id="20805" max="84" man="1"/>
        <brk id="20885" max="84" man="1"/>
        <brk id="20965" max="84" man="1"/>
        <brk id="21045" max="84" man="1"/>
        <brk id="21125" max="84" man="1"/>
        <brk id="21205" max="84" man="1"/>
        <brk id="21285" max="84" man="1"/>
        <brk id="21365" max="84" man="1"/>
        <brk id="21445" max="84" man="1"/>
        <brk id="21525" max="84" man="1"/>
        <brk id="21605" max="84" man="1"/>
        <brk id="21685" max="84" man="1"/>
        <brk id="21765" max="84" man="1"/>
        <brk id="21845" max="84" man="1"/>
        <brk id="21925" max="84" man="1"/>
        <brk id="22005" max="84" man="1"/>
        <brk id="22085" max="84" man="1"/>
        <brk id="22165" max="84" man="1"/>
        <brk id="22245" max="84" man="1"/>
        <brk id="22325" max="84" man="1"/>
        <brk id="22405" max="84" man="1"/>
        <brk id="22485" max="84" man="1"/>
        <brk id="22565" max="84" man="1"/>
        <brk id="22645" max="84" man="1"/>
        <brk id="22725" max="84" man="1"/>
        <brk id="22805" max="84" man="1"/>
        <brk id="22885" max="84" man="1"/>
        <brk id="22965" max="84" man="1"/>
        <brk id="23045" max="84" man="1"/>
        <brk id="23125" max="84" man="1"/>
        <brk id="23205" max="84" man="1"/>
        <brk id="23285" max="84" man="1"/>
        <brk id="23365" max="84" man="1"/>
        <brk id="23445" max="84" man="1"/>
        <brk id="23525" max="84" man="1"/>
        <brk id="23605" max="84" man="1"/>
        <brk id="23685" max="84" man="1"/>
        <brk id="23765" max="84" man="1"/>
        <brk id="23845" max="84" man="1"/>
        <brk id="23925" max="84" man="1"/>
        <brk id="24005" max="84" man="1"/>
        <brk id="24085" max="84" man="1"/>
        <brk id="24165" max="84" man="1"/>
        <brk id="24245" max="84" man="1"/>
        <brk id="24325" max="84" man="1"/>
        <brk id="24405" max="84" man="1"/>
        <brk id="24485" max="84" man="1"/>
        <brk id="24565" max="84" man="1"/>
        <brk id="24645" max="84" man="1"/>
        <brk id="24725" max="84" man="1"/>
        <brk id="24805" max="84" man="1"/>
        <brk id="24885" max="84" man="1"/>
        <brk id="24965" max="84" man="1"/>
        <brk id="25045" max="84" man="1"/>
        <brk id="25125" max="84" man="1"/>
        <brk id="25205" max="84" man="1"/>
        <brk id="25285" max="84" man="1"/>
        <brk id="25365" max="84" man="1"/>
        <brk id="25445" max="84" man="1"/>
        <brk id="25525" max="84" man="1"/>
        <brk id="25605" max="84" man="1"/>
        <brk id="25685" max="84" man="1"/>
        <brk id="25765" max="84" man="1"/>
        <brk id="25845" max="84" man="1"/>
        <brk id="25925" max="84" man="1"/>
        <brk id="26005" max="84" man="1"/>
        <brk id="26085" max="84" man="1"/>
        <brk id="26165" max="84" man="1"/>
        <brk id="26245" max="84" man="1"/>
        <brk id="26325" max="84" man="1"/>
        <brk id="26405" max="84" man="1"/>
        <brk id="26485" max="84" man="1"/>
        <brk id="26565" max="84" man="1"/>
        <brk id="26645" max="84" man="1"/>
        <brk id="26725" max="84" man="1"/>
        <brk id="26805" max="84" man="1"/>
        <brk id="26885" max="84" man="1"/>
        <brk id="26965" max="84" man="1"/>
        <brk id="27045" max="84" man="1"/>
        <brk id="27125" max="84" man="1"/>
        <brk id="27205" max="84" man="1"/>
        <brk id="27285" max="84" man="1"/>
        <brk id="27365" max="84" man="1"/>
        <brk id="27445" max="84" man="1"/>
        <brk id="27525" max="84" man="1"/>
        <brk id="27605" max="84" man="1"/>
        <brk id="27685" max="84" man="1"/>
        <brk id="27765" max="84" man="1"/>
        <brk id="27845" max="84" man="1"/>
        <brk id="27925" max="84" man="1"/>
        <brk id="28005" max="84" man="1"/>
        <brk id="28085" max="84" man="1"/>
        <brk id="28165" max="84" man="1"/>
        <brk id="28245" max="84" man="1"/>
        <brk id="28325" max="84" man="1"/>
        <brk id="28405" max="84" man="1"/>
        <brk id="28485" max="84" man="1"/>
        <brk id="28565" max="84" man="1"/>
        <brk id="28645" max="84" man="1"/>
        <brk id="28725" max="84" man="1"/>
        <brk id="28805" max="84" man="1"/>
        <brk id="28885" max="84" man="1"/>
        <brk id="28965" max="84" man="1"/>
        <brk id="29045" max="84" man="1"/>
        <brk id="29125" max="84" man="1"/>
        <brk id="29205" max="84" man="1"/>
        <brk id="29285" max="84" man="1"/>
        <brk id="29365" max="84" man="1"/>
        <brk id="29445" max="84" man="1"/>
        <brk id="29525" max="84" man="1"/>
        <brk id="29605" max="84" man="1"/>
        <brk id="29685" max="84" man="1"/>
        <brk id="29765" max="84" man="1"/>
        <brk id="29845" max="84" man="1"/>
        <brk id="29925" max="84" man="1"/>
        <brk id="30005" max="84" man="1"/>
        <brk id="30085" max="84" man="1"/>
        <brk id="30165" max="84" man="1"/>
        <brk id="30245" max="84" man="1"/>
        <brk id="30325" max="84" man="1"/>
        <brk id="30405" max="84" man="1"/>
        <brk id="30485" max="84" man="1"/>
        <brk id="30565" max="84" man="1"/>
        <brk id="30645" max="84" man="1"/>
        <brk id="30725" max="84" man="1"/>
        <brk id="30805" max="84" man="1"/>
        <brk id="30885" max="84" man="1"/>
        <brk id="30965" max="84" man="1"/>
        <brk id="31045" max="84" man="1"/>
        <brk id="31125" max="84" man="1"/>
        <brk id="31205" max="84" man="1"/>
        <brk id="31285" max="84" man="1"/>
        <brk id="31365" max="84" man="1"/>
        <brk id="31445" max="84" man="1"/>
        <brk id="31525" max="84" man="1"/>
        <brk id="31605" max="84" man="1"/>
        <brk id="31685" max="84" man="1"/>
        <brk id="31765" max="84" man="1"/>
        <brk id="31845" max="84" man="1"/>
        <brk id="31925" max="84" man="1"/>
        <brk id="32005" max="84" man="1"/>
        <brk id="32085" max="84" man="1"/>
        <brk id="32165" max="84" man="1"/>
        <brk id="32245" max="84" man="1"/>
        <brk id="32325" max="84" man="1"/>
        <brk id="32405" max="84" man="1"/>
        <brk id="32485" max="84" man="1"/>
        <brk id="32565" max="84" man="1"/>
        <brk id="32645" max="84" man="1"/>
        <brk id="32725" max="84" man="1"/>
        <brk id="32805" max="84" man="1"/>
        <brk id="32885" max="84" man="1"/>
        <brk id="32965" max="84" man="1"/>
        <brk id="33045" max="84" man="1"/>
        <brk id="33125" max="84" man="1"/>
        <brk id="33205" max="84" man="1"/>
        <brk id="33285" max="84" man="1"/>
        <brk id="33365" max="84" man="1"/>
        <brk id="33445" max="84" man="1"/>
        <brk id="33525" max="84" man="1"/>
        <brk id="33605" max="84" man="1"/>
        <brk id="33685" max="84" man="1"/>
        <brk id="33765" max="84" man="1"/>
        <brk id="33845" max="84" man="1"/>
        <brk id="33925" max="84" man="1"/>
        <brk id="34005" max="84" man="1"/>
        <brk id="34085" max="84" man="1"/>
        <brk id="34165" max="84" man="1"/>
        <brk id="34245" max="84" man="1"/>
        <brk id="34325" max="84" man="1"/>
        <brk id="34405" max="84" man="1"/>
        <brk id="34485" max="84" man="1"/>
        <brk id="34565" max="84" man="1"/>
        <brk id="34645" max="84" man="1"/>
        <brk id="34725" max="84" man="1"/>
        <brk id="34805" max="84" man="1"/>
        <brk id="34885" max="84" man="1"/>
        <brk id="34965" max="84" man="1"/>
        <brk id="35045" max="84" man="1"/>
        <brk id="35125" max="84" man="1"/>
        <brk id="35205" max="84" man="1"/>
        <brk id="35285" max="84" man="1"/>
        <brk id="35365" max="84" man="1"/>
        <brk id="35445" max="84" man="1"/>
        <brk id="35525" max="84" man="1"/>
        <brk id="35605" max="84" man="1"/>
        <brk id="35685" max="84" man="1"/>
        <brk id="35765" max="84" man="1"/>
        <brk id="35845" max="84" man="1"/>
        <brk id="35925" max="84" man="1"/>
        <brk id="36005" max="84" man="1"/>
        <brk id="36085" max="84" man="1"/>
        <brk id="36165" max="84" man="1"/>
        <brk id="36245" max="84" man="1"/>
        <brk id="36325" max="84" man="1"/>
        <brk id="36405" max="84" man="1"/>
        <brk id="36485" max="84" man="1"/>
        <brk id="36565" max="84" man="1"/>
        <brk id="36645" max="84" man="1"/>
        <brk id="36725" max="84" man="1"/>
        <brk id="36805" max="84" man="1"/>
        <brk id="36885" max="84" man="1"/>
        <brk id="36965" max="84" man="1"/>
        <brk id="37045" max="84" man="1"/>
        <brk id="37125" max="84" man="1"/>
        <brk id="37205" max="84" man="1"/>
        <brk id="37285" max="84" man="1"/>
        <brk id="37365" max="84" man="1"/>
        <brk id="37445" max="84" man="1"/>
        <brk id="37525" max="84" man="1"/>
        <brk id="37605" max="84" man="1"/>
        <brk id="37685" max="84" man="1"/>
        <brk id="37765" max="84" man="1"/>
        <brk id="37845" max="84" man="1"/>
        <brk id="37925" max="84" man="1"/>
        <brk id="38005" max="84" man="1"/>
        <brk id="38085" max="84" man="1"/>
        <brk id="38165" max="84" man="1"/>
        <brk id="38245" max="84" man="1"/>
        <brk id="38325" max="84" man="1"/>
        <brk id="38405" max="84" man="1"/>
        <brk id="38485" max="84" man="1"/>
        <brk id="38565" max="84" man="1"/>
        <brk id="38645" max="84" man="1"/>
        <brk id="38725" max="84" man="1"/>
        <brk id="38805" max="84" man="1"/>
        <brk id="38885" max="84" man="1"/>
        <brk id="38965" max="84" man="1"/>
        <brk id="39045" max="84" man="1"/>
        <brk id="39125" max="84" man="1"/>
        <brk id="39205" max="84" man="1"/>
        <brk id="39285" max="84" man="1"/>
        <brk id="39365" max="84" man="1"/>
        <brk id="39445" max="84" man="1"/>
        <brk id="39525" max="84" man="1"/>
        <brk id="39605" max="84" man="1"/>
        <brk id="39685" max="84" man="1"/>
        <brk id="39765" max="84" man="1"/>
        <brk id="39845" max="84" man="1"/>
        <brk id="39925" max="84" man="1"/>
        <brk id="40005" max="84" man="1"/>
        <brk id="40085" max="84" man="1"/>
        <brk id="40165" max="84" man="1"/>
        <brk id="40245" max="84" man="1"/>
        <brk id="40325" max="84" man="1"/>
        <brk id="40405" max="84" man="1"/>
        <brk id="40485" max="84" man="1"/>
        <brk id="40565" max="84" man="1"/>
        <brk id="40645" max="84" man="1"/>
        <brk id="40725" max="84" man="1"/>
        <brk id="40805" max="84" man="1"/>
        <brk id="40885" max="84" man="1"/>
        <brk id="40965" max="84" man="1"/>
        <brk id="41045" max="84" man="1"/>
        <brk id="41125" max="84" man="1"/>
        <brk id="41205" max="84" man="1"/>
        <brk id="41285" max="84" man="1"/>
        <brk id="41365" max="84" man="1"/>
        <brk id="41445" max="84" man="1"/>
        <brk id="41525" max="84" man="1"/>
        <brk id="41605" max="84" man="1"/>
        <brk id="41685" max="84" man="1"/>
        <brk id="41765" max="84" man="1"/>
        <brk id="41845" max="84" man="1"/>
        <brk id="41925" max="84" man="1"/>
        <brk id="42005" max="84" man="1"/>
        <brk id="42085" max="84" man="1"/>
        <brk id="42165" max="84" man="1"/>
        <brk id="42245" max="84" man="1"/>
        <brk id="42325" max="84" man="1"/>
        <brk id="42405" max="84" man="1"/>
        <brk id="42485" max="84" man="1"/>
        <brk id="42565" max="84" man="1"/>
        <brk id="42645" max="84" man="1"/>
        <brk id="42725" max="84" man="1"/>
        <brk id="42805" max="84" man="1"/>
        <brk id="42885" max="84" man="1"/>
        <brk id="42965" max="84" man="1"/>
        <brk id="43045" max="84" man="1"/>
        <brk id="43125" max="84" man="1"/>
        <brk id="43205" max="84" man="1"/>
        <brk id="43285" max="84" man="1"/>
        <brk id="43365" max="84" man="1"/>
        <brk id="43445" max="84" man="1"/>
        <brk id="43525" max="84" man="1"/>
        <brk id="43605" max="84" man="1"/>
        <brk id="43685" max="84" man="1"/>
        <brk id="43765" max="84" man="1"/>
        <brk id="43845" max="84" man="1"/>
        <brk id="43925" max="84" man="1"/>
        <brk id="44005" max="84" man="1"/>
        <brk id="44085" max="84" man="1"/>
        <brk id="44165" max="84" man="1"/>
        <brk id="44245" max="84" man="1"/>
        <brk id="44325" max="84" man="1"/>
        <brk id="44405" max="84" man="1"/>
        <brk id="44485" max="84" man="1"/>
        <brk id="44565" max="84" man="1"/>
        <brk id="44645" max="84" man="1"/>
        <brk id="44725" max="84" man="1"/>
        <brk id="44805" max="84" man="1"/>
        <brk id="44885" max="84" man="1"/>
        <brk id="44965" max="84" man="1"/>
        <brk id="45045" max="84" man="1"/>
        <brk id="45125" max="84" man="1"/>
        <brk id="45205" max="84" man="1"/>
        <brk id="45285" max="84" man="1"/>
        <brk id="45365" max="84" man="1"/>
        <brk id="45445" max="84" man="1"/>
        <brk id="45525" max="84" man="1"/>
        <brk id="45605" max="84" man="1"/>
        <brk id="45685" max="84" man="1"/>
        <brk id="45765" max="84" man="1"/>
        <brk id="45845" max="84" man="1"/>
        <brk id="45925" max="84" man="1"/>
        <brk id="46005" max="84" man="1"/>
        <brk id="46085" max="84" man="1"/>
        <brk id="46165" max="84" man="1"/>
        <brk id="46245" max="84" man="1"/>
        <brk id="46325" max="84" man="1"/>
        <brk id="46405" max="84" man="1"/>
        <brk id="46485" max="84" man="1"/>
        <brk id="46565" max="84" man="1"/>
        <brk id="46645" max="84" man="1"/>
        <brk id="46725" max="84" man="1"/>
        <brk id="46805" max="84" man="1"/>
        <brk id="46885" max="84" man="1"/>
        <brk id="46965" max="84" man="1"/>
        <brk id="47045" max="84" man="1"/>
        <brk id="47125" max="84" man="1"/>
        <brk id="47205" max="84" man="1"/>
        <brk id="47285" max="84" man="1"/>
        <brk id="47365" max="84" man="1"/>
        <brk id="47445" max="84" man="1"/>
        <brk id="47525" max="84" man="1"/>
        <brk id="47605" max="84" man="1"/>
        <brk id="47685" max="84" man="1"/>
        <brk id="47765" max="84" man="1"/>
        <brk id="47845" max="84" man="1"/>
        <brk id="47925" max="84" man="1"/>
        <brk id="48005" max="84" man="1"/>
        <brk id="48085" max="84" man="1"/>
        <brk id="48165" max="84" man="1"/>
        <brk id="48245" max="84" man="1"/>
        <brk id="48325" max="84" man="1"/>
        <brk id="48405" max="84" man="1"/>
        <brk id="48485" max="84" man="1"/>
        <brk id="48565" max="84" man="1"/>
        <brk id="48645" max="84" man="1"/>
        <brk id="48725" max="84" man="1"/>
        <brk id="48805" max="84" man="1"/>
        <brk id="48885" max="84" man="1"/>
        <brk id="48965" max="84" man="1"/>
        <brk id="49045" max="84" man="1"/>
        <brk id="49125" max="84" man="1"/>
        <brk id="49205" max="84" man="1"/>
        <brk id="49285" max="84" man="1"/>
        <brk id="49365" max="84" man="1"/>
        <brk id="49445" max="84" man="1"/>
        <brk id="49525" max="84" man="1"/>
        <brk id="49605" max="84" man="1"/>
        <brk id="49685" max="84" man="1"/>
        <brk id="49765" max="84" man="1"/>
        <brk id="49845" max="84" man="1"/>
        <brk id="49925" max="84" man="1"/>
        <brk id="50005" max="84" man="1"/>
        <brk id="50085" max="84" man="1"/>
        <brk id="50165" max="84" man="1"/>
        <brk id="50245" max="84" man="1"/>
        <brk id="50325" max="84" man="1"/>
        <brk id="50405" max="84" man="1"/>
        <brk id="50485" max="84" man="1"/>
        <brk id="50565" max="84" man="1"/>
        <brk id="50645" max="84" man="1"/>
        <brk id="50725" max="84" man="1"/>
        <brk id="50805" max="84" man="1"/>
        <brk id="50885" max="84" man="1"/>
        <brk id="50965" max="84" man="1"/>
        <brk id="51045" max="84" man="1"/>
        <brk id="51125" max="84" man="1"/>
        <brk id="51205" max="84" man="1"/>
        <brk id="51285" max="84" man="1"/>
        <brk id="51365" max="84" man="1"/>
        <brk id="51445" max="84" man="1"/>
        <brk id="51525" max="84" man="1"/>
        <brk id="51605" max="84" man="1"/>
        <brk id="51685" max="84" man="1"/>
        <brk id="51765" max="84" man="1"/>
        <brk id="51845" max="84" man="1"/>
        <brk id="51925" max="84" man="1"/>
        <brk id="52005" max="84" man="1"/>
        <brk id="52085" max="84" man="1"/>
        <brk id="52165" max="84" man="1"/>
        <brk id="52245" max="84" man="1"/>
        <brk id="52325" max="84" man="1"/>
        <brk id="52405" max="84" man="1"/>
        <brk id="52485" max="84" man="1"/>
        <brk id="52565" max="84" man="1"/>
        <brk id="52645" max="84" man="1"/>
        <brk id="52725" max="84" man="1"/>
        <brk id="52805" max="84" man="1"/>
        <brk id="52885" max="84" man="1"/>
        <brk id="52965" max="84" man="1"/>
        <brk id="53045" max="84" man="1"/>
        <brk id="53125" max="84" man="1"/>
        <brk id="53205" max="84" man="1"/>
        <brk id="53285" max="84" man="1"/>
        <brk id="53365" max="84" man="1"/>
        <brk id="53445" max="84" man="1"/>
        <brk id="53525" max="84" man="1"/>
        <brk id="53605" max="84" man="1"/>
        <brk id="53685" max="84" man="1"/>
        <brk id="53765" max="84" man="1"/>
        <brk id="53845" max="84" man="1"/>
        <brk id="53925" max="84" man="1"/>
        <brk id="54005" max="84" man="1"/>
        <brk id="54085" max="84" man="1"/>
        <brk id="54165" max="84" man="1"/>
        <brk id="54245" max="84" man="1"/>
        <brk id="54325" max="84" man="1"/>
        <brk id="54405" max="84" man="1"/>
        <brk id="54485" max="84" man="1"/>
        <brk id="54565" max="84" man="1"/>
        <brk id="54645" max="84" man="1"/>
        <brk id="54725" max="84" man="1"/>
        <brk id="54805" max="84" man="1"/>
        <brk id="54885" max="84" man="1"/>
        <brk id="54965" max="84" man="1"/>
        <brk id="55045" max="84" man="1"/>
        <brk id="55125" max="84" man="1"/>
        <brk id="55205" max="84" man="1"/>
        <brk id="55285" max="84" man="1"/>
        <brk id="55365" max="84" man="1"/>
        <brk id="55445" max="84" man="1"/>
        <brk id="55525" max="84" man="1"/>
        <brk id="55605" max="84" man="1"/>
        <brk id="55685" max="84" man="1"/>
        <brk id="55765" max="84" man="1"/>
        <brk id="55845" max="84" man="1"/>
        <brk id="55925" max="84" man="1"/>
        <brk id="56005" max="84" man="1"/>
        <brk id="56085" max="84" man="1"/>
        <brk id="56165" max="84" man="1"/>
        <brk id="56245" max="84" man="1"/>
        <brk id="56325" max="84" man="1"/>
        <brk id="56405" max="84" man="1"/>
        <brk id="56485" max="84" man="1"/>
        <brk id="56565" max="84" man="1"/>
        <brk id="56645" max="84" man="1"/>
        <brk id="56725" max="84" man="1"/>
        <brk id="56805" max="84" man="1"/>
        <brk id="56885" max="84" man="1"/>
        <brk id="56965" max="84" man="1"/>
        <brk id="57045" max="84" man="1"/>
        <brk id="57125" max="84" man="1"/>
        <brk id="57205" max="84" man="1"/>
        <brk id="57285" max="84" man="1"/>
        <brk id="57365" max="84" man="1"/>
        <brk id="57445" max="84" man="1"/>
        <brk id="57525" max="84" man="1"/>
        <brk id="57605" max="84" man="1"/>
        <brk id="57685" max="84" man="1"/>
        <brk id="57765" max="84" man="1"/>
        <brk id="57845" max="84" man="1"/>
        <brk id="57925" max="84" man="1"/>
        <brk id="58005" max="84" man="1"/>
        <brk id="58085" max="84" man="1"/>
        <brk id="58165" max="84" man="1"/>
        <brk id="58245" max="84" man="1"/>
        <brk id="58325" max="84" man="1"/>
        <brk id="58405" max="84" man="1"/>
        <brk id="58485" max="84" man="1"/>
        <brk id="58565" max="84" man="1"/>
        <brk id="58645" max="84" man="1"/>
        <brk id="58725" max="84" man="1"/>
        <brk id="58805" max="84" man="1"/>
        <brk id="58885" max="84" man="1"/>
        <brk id="58965" max="84" man="1"/>
        <brk id="59045" max="84" man="1"/>
        <brk id="59125" max="84" man="1"/>
        <brk id="59205" max="84" man="1"/>
        <brk id="59285" max="84" man="1"/>
        <brk id="59365" max="84" man="1"/>
        <brk id="59445" max="84" man="1"/>
        <brk id="59525" max="84" man="1"/>
        <brk id="59605" max="84" man="1"/>
        <brk id="59685" max="84" man="1"/>
        <brk id="59765" max="84" man="1"/>
        <brk id="59845" max="84" man="1"/>
        <brk id="59925" max="84" man="1"/>
        <brk id="60005" max="84" man="1"/>
        <brk id="60085" max="84" man="1"/>
        <brk id="60165" max="84" man="1"/>
        <brk id="60245" max="84" man="1"/>
        <brk id="60325" max="84" man="1"/>
        <brk id="60405" max="84" man="1"/>
        <brk id="60485" max="84" man="1"/>
        <brk id="60565" max="84" man="1"/>
        <brk id="60645" max="84" man="1"/>
        <brk id="60725" max="84" man="1"/>
        <brk id="60805" max="84" man="1"/>
        <brk id="60885" max="84" man="1"/>
        <brk id="60965" max="84" man="1"/>
        <brk id="61045" max="84" man="1"/>
        <brk id="61125" max="84" man="1"/>
        <brk id="61205" max="84" man="1"/>
        <brk id="61285" max="84" man="1"/>
        <brk id="61365" max="84" man="1"/>
        <brk id="61445" max="84" man="1"/>
        <brk id="61525" max="84" man="1"/>
        <brk id="61605" max="84" man="1"/>
        <brk id="61685" max="84" man="1"/>
        <brk id="61765" max="84" man="1"/>
        <brk id="61845" max="84" man="1"/>
        <brk id="61925" max="84" man="1"/>
        <brk id="62005" max="84" man="1"/>
        <brk id="62085" max="84" man="1"/>
        <brk id="62165" max="84" man="1"/>
        <brk id="62245" max="84" man="1"/>
        <brk id="62325" max="84" man="1"/>
        <brk id="62405" max="84" man="1"/>
        <brk id="62485" max="84" man="1"/>
        <brk id="62565" max="84" man="1"/>
        <brk id="62645" max="84" man="1"/>
        <brk id="62725" max="84" man="1"/>
        <brk id="62805" max="84" man="1"/>
        <brk id="62885" max="84" man="1"/>
        <brk id="62965" max="84" man="1"/>
        <brk id="63045" max="84" man="1"/>
        <brk id="63125" max="84" man="1"/>
        <brk id="63205" max="84" man="1"/>
        <brk id="63285" max="84" man="1"/>
        <brk id="63365" max="84" man="1"/>
        <brk id="63445" max="84" man="1"/>
        <brk id="63525" max="84" man="1"/>
        <brk id="63605" max="84" man="1"/>
        <brk id="63685" max="84" man="1"/>
        <brk id="63765" max="84" man="1"/>
        <brk id="63845" max="84" man="1"/>
        <brk id="63925" max="84" man="1"/>
        <brk id="64005" max="84" man="1"/>
        <brk id="64085" max="84" man="1"/>
        <brk id="64165" max="84" man="1"/>
        <brk id="64245" max="84" man="1"/>
        <brk id="64325" max="84" man="1"/>
        <brk id="64405" max="84" man="1"/>
        <brk id="64485" max="84" man="1"/>
        <brk id="64565" max="84" man="1"/>
        <brk id="64645" max="84" man="1"/>
        <brk id="64725" max="84" man="1"/>
        <brk id="64805" max="84" man="1"/>
        <brk id="64885" max="84" man="1"/>
        <brk id="64965" max="84" man="1"/>
        <brk id="65045" max="84" man="1"/>
        <brk id="65125" max="84" man="1"/>
        <brk id="65205" max="84" man="1"/>
        <brk id="65285" max="84" man="1"/>
        <brk id="65365" max="84" man="1"/>
        <brk id="65445" max="84" man="1"/>
      </rowBreaks>
      <colBreaks count="1" manualBreakCount="1">
        <brk id="12" max="1048575" man="1"/>
      </colBreaks>
      <pageMargins left="0.47244094488188981" right="0" top="0.35433070866141736" bottom="0.39370078740157483" header="0.15748031496062992" footer="0.15748031496062992"/>
      <pageSetup paperSize="9" scale="73" fitToHeight="3" orientation="landscape" r:id="rId1"/>
      <headerFooter alignWithMargins="0">
        <oddFooter>&amp;R&amp;P/&amp;N</oddFooter>
      </headerFooter>
    </customSheetView>
    <customSheetView guid="{D56FB371-41B9-46B0-A0C3-AE1F6740A43D}" scale="85" showPageBreaks="1" printArea="1">
      <pane xSplit="4" ySplit="4" topLeftCell="E5" activePane="bottomRight" state="frozen"/>
      <selection pane="bottomRight"/>
      <rowBreaks count="819" manualBreakCount="819">
        <brk id="52" max="16383" man="1"/>
        <brk id="98" max="16383" man="1"/>
        <brk id="146" max="11" man="1"/>
        <brk id="245" max="84" man="1"/>
        <brk id="325" max="84" man="1"/>
        <brk id="405" max="84" man="1"/>
        <brk id="485" max="84" man="1"/>
        <brk id="565" max="84" man="1"/>
        <brk id="645" max="84" man="1"/>
        <brk id="725" max="84" man="1"/>
        <brk id="805" max="84" man="1"/>
        <brk id="885" max="84" man="1"/>
        <brk id="965" max="84" man="1"/>
        <brk id="1045" max="84" man="1"/>
        <brk id="1125" max="84" man="1"/>
        <brk id="1205" max="84" man="1"/>
        <brk id="1285" max="84" man="1"/>
        <brk id="1365" max="84" man="1"/>
        <brk id="1445" max="84" man="1"/>
        <brk id="1525" max="84" man="1"/>
        <brk id="1605" max="84" man="1"/>
        <brk id="1685" max="84" man="1"/>
        <brk id="1765" max="84" man="1"/>
        <brk id="1845" max="84" man="1"/>
        <brk id="1925" max="84" man="1"/>
        <brk id="2005" max="84" man="1"/>
        <brk id="2085" max="84" man="1"/>
        <brk id="2165" max="84" man="1"/>
        <brk id="2245" max="84" man="1"/>
        <brk id="2325" max="84" man="1"/>
        <brk id="2405" max="84" man="1"/>
        <brk id="2485" max="84" man="1"/>
        <brk id="2565" max="84" man="1"/>
        <brk id="2645" max="84" man="1"/>
        <brk id="2725" max="84" man="1"/>
        <brk id="2805" max="84" man="1"/>
        <brk id="2885" max="84" man="1"/>
        <brk id="2965" max="84" man="1"/>
        <brk id="3045" max="84" man="1"/>
        <brk id="3125" max="84" man="1"/>
        <brk id="3205" max="84" man="1"/>
        <brk id="3285" max="84" man="1"/>
        <brk id="3365" max="84" man="1"/>
        <brk id="3445" max="84" man="1"/>
        <brk id="3525" max="84" man="1"/>
        <brk id="3605" max="84" man="1"/>
        <brk id="3685" max="84" man="1"/>
        <brk id="3765" max="84" man="1"/>
        <brk id="3845" max="84" man="1"/>
        <brk id="3925" max="84" man="1"/>
        <brk id="4005" max="84" man="1"/>
        <brk id="4085" max="84" man="1"/>
        <brk id="4165" max="84" man="1"/>
        <brk id="4245" max="84" man="1"/>
        <brk id="4325" max="84" man="1"/>
        <brk id="4405" max="84" man="1"/>
        <brk id="4485" max="84" man="1"/>
        <brk id="4565" max="84" man="1"/>
        <brk id="4645" max="84" man="1"/>
        <brk id="4725" max="84" man="1"/>
        <brk id="4805" max="84" man="1"/>
        <brk id="4885" max="84" man="1"/>
        <brk id="4965" max="84" man="1"/>
        <brk id="5045" max="84" man="1"/>
        <brk id="5125" max="84" man="1"/>
        <brk id="5205" max="84" man="1"/>
        <brk id="5285" max="84" man="1"/>
        <brk id="5365" max="84" man="1"/>
        <brk id="5445" max="84" man="1"/>
        <brk id="5525" max="84" man="1"/>
        <brk id="5605" max="84" man="1"/>
        <brk id="5685" max="84" man="1"/>
        <brk id="5765" max="84" man="1"/>
        <brk id="5845" max="84" man="1"/>
        <brk id="5925" max="84" man="1"/>
        <brk id="6005" max="84" man="1"/>
        <brk id="6085" max="84" man="1"/>
        <brk id="6165" max="84" man="1"/>
        <brk id="6245" max="84" man="1"/>
        <brk id="6325" max="84" man="1"/>
        <brk id="6405" max="84" man="1"/>
        <brk id="6485" max="84" man="1"/>
        <brk id="6565" max="84" man="1"/>
        <brk id="6645" max="84" man="1"/>
        <brk id="6725" max="84" man="1"/>
        <brk id="6805" max="84" man="1"/>
        <brk id="6885" max="84" man="1"/>
        <brk id="6965" max="84" man="1"/>
        <brk id="7045" max="84" man="1"/>
        <brk id="7125" max="84" man="1"/>
        <brk id="7205" max="84" man="1"/>
        <brk id="7285" max="84" man="1"/>
        <brk id="7365" max="84" man="1"/>
        <brk id="7445" max="84" man="1"/>
        <brk id="7525" max="84" man="1"/>
        <brk id="7605" max="84" man="1"/>
        <brk id="7685" max="84" man="1"/>
        <brk id="7765" max="84" man="1"/>
        <brk id="7845" max="84" man="1"/>
        <brk id="7925" max="84" man="1"/>
        <brk id="8005" max="84" man="1"/>
        <brk id="8085" max="84" man="1"/>
        <brk id="8165" max="84" man="1"/>
        <brk id="8245" max="84" man="1"/>
        <brk id="8325" max="84" man="1"/>
        <brk id="8405" max="84" man="1"/>
        <brk id="8485" max="84" man="1"/>
        <brk id="8565" max="84" man="1"/>
        <brk id="8645" max="84" man="1"/>
        <brk id="8725" max="84" man="1"/>
        <brk id="8805" max="84" man="1"/>
        <brk id="8885" max="84" man="1"/>
        <brk id="8965" max="84" man="1"/>
        <brk id="9045" max="84" man="1"/>
        <brk id="9125" max="84" man="1"/>
        <brk id="9205" max="84" man="1"/>
        <brk id="9285" max="84" man="1"/>
        <brk id="9365" max="84" man="1"/>
        <brk id="9445" max="84" man="1"/>
        <brk id="9525" max="84" man="1"/>
        <brk id="9605" max="84" man="1"/>
        <brk id="9685" max="84" man="1"/>
        <brk id="9765" max="84" man="1"/>
        <brk id="9845" max="84" man="1"/>
        <brk id="9925" max="84" man="1"/>
        <brk id="10005" max="84" man="1"/>
        <brk id="10085" max="84" man="1"/>
        <brk id="10165" max="84" man="1"/>
        <brk id="10245" max="84" man="1"/>
        <brk id="10325" max="84" man="1"/>
        <brk id="10405" max="84" man="1"/>
        <brk id="10485" max="84" man="1"/>
        <brk id="10565" max="84" man="1"/>
        <brk id="10645" max="84" man="1"/>
        <brk id="10725" max="84" man="1"/>
        <brk id="10805" max="84" man="1"/>
        <brk id="10885" max="84" man="1"/>
        <brk id="10965" max="84" man="1"/>
        <brk id="11045" max="84" man="1"/>
        <brk id="11125" max="84" man="1"/>
        <brk id="11205" max="84" man="1"/>
        <brk id="11285" max="84" man="1"/>
        <brk id="11365" max="84" man="1"/>
        <brk id="11445" max="84" man="1"/>
        <brk id="11525" max="84" man="1"/>
        <brk id="11605" max="84" man="1"/>
        <brk id="11685" max="84" man="1"/>
        <brk id="11765" max="84" man="1"/>
        <brk id="11845" max="84" man="1"/>
        <brk id="11925" max="84" man="1"/>
        <brk id="12005" max="84" man="1"/>
        <brk id="12085" max="84" man="1"/>
        <brk id="12165" max="84" man="1"/>
        <brk id="12245" max="84" man="1"/>
        <brk id="12325" max="84" man="1"/>
        <brk id="12405" max="84" man="1"/>
        <brk id="12485" max="84" man="1"/>
        <brk id="12565" max="84" man="1"/>
        <brk id="12645" max="84" man="1"/>
        <brk id="12725" max="84" man="1"/>
        <brk id="12805" max="84" man="1"/>
        <brk id="12885" max="84" man="1"/>
        <brk id="12965" max="84" man="1"/>
        <brk id="13045" max="84" man="1"/>
        <brk id="13125" max="84" man="1"/>
        <brk id="13205" max="84" man="1"/>
        <brk id="13285" max="84" man="1"/>
        <brk id="13365" max="84" man="1"/>
        <brk id="13445" max="84" man="1"/>
        <brk id="13525" max="84" man="1"/>
        <brk id="13605" max="84" man="1"/>
        <brk id="13685" max="84" man="1"/>
        <brk id="13765" max="84" man="1"/>
        <brk id="13845" max="84" man="1"/>
        <brk id="13925" max="84" man="1"/>
        <brk id="14005" max="84" man="1"/>
        <brk id="14085" max="84" man="1"/>
        <brk id="14165" max="84" man="1"/>
        <brk id="14245" max="84" man="1"/>
        <brk id="14325" max="84" man="1"/>
        <brk id="14405" max="84" man="1"/>
        <brk id="14485" max="84" man="1"/>
        <brk id="14565" max="84" man="1"/>
        <brk id="14645" max="84" man="1"/>
        <brk id="14725" max="84" man="1"/>
        <brk id="14805" max="84" man="1"/>
        <brk id="14885" max="84" man="1"/>
        <brk id="14965" max="84" man="1"/>
        <brk id="15045" max="84" man="1"/>
        <brk id="15125" max="84" man="1"/>
        <brk id="15205" max="84" man="1"/>
        <brk id="15285" max="84" man="1"/>
        <brk id="15365" max="84" man="1"/>
        <brk id="15445" max="84" man="1"/>
        <brk id="15525" max="84" man="1"/>
        <brk id="15605" max="84" man="1"/>
        <brk id="15685" max="84" man="1"/>
        <brk id="15765" max="84" man="1"/>
        <brk id="15845" max="84" man="1"/>
        <brk id="15925" max="84" man="1"/>
        <brk id="16005" max="84" man="1"/>
        <brk id="16085" max="84" man="1"/>
        <brk id="16165" max="84" man="1"/>
        <brk id="16245" max="84" man="1"/>
        <brk id="16325" max="84" man="1"/>
        <brk id="16405" max="84" man="1"/>
        <brk id="16485" max="84" man="1"/>
        <brk id="16565" max="84" man="1"/>
        <brk id="16645" max="84" man="1"/>
        <brk id="16725" max="84" man="1"/>
        <brk id="16805" max="84" man="1"/>
        <brk id="16885" max="84" man="1"/>
        <brk id="16965" max="84" man="1"/>
        <brk id="17045" max="84" man="1"/>
        <brk id="17125" max="84" man="1"/>
        <brk id="17205" max="84" man="1"/>
        <brk id="17285" max="84" man="1"/>
        <brk id="17365" max="84" man="1"/>
        <brk id="17445" max="84" man="1"/>
        <brk id="17525" max="84" man="1"/>
        <brk id="17605" max="84" man="1"/>
        <brk id="17685" max="84" man="1"/>
        <brk id="17765" max="84" man="1"/>
        <brk id="17845" max="84" man="1"/>
        <brk id="17925" max="84" man="1"/>
        <brk id="18005" max="84" man="1"/>
        <brk id="18085" max="84" man="1"/>
        <brk id="18165" max="84" man="1"/>
        <brk id="18245" max="84" man="1"/>
        <brk id="18325" max="84" man="1"/>
        <brk id="18405" max="84" man="1"/>
        <brk id="18485" max="84" man="1"/>
        <brk id="18565" max="84" man="1"/>
        <brk id="18645" max="84" man="1"/>
        <brk id="18725" max="84" man="1"/>
        <brk id="18805" max="84" man="1"/>
        <brk id="18885" max="84" man="1"/>
        <brk id="18965" max="84" man="1"/>
        <brk id="19045" max="84" man="1"/>
        <brk id="19125" max="84" man="1"/>
        <brk id="19205" max="84" man="1"/>
        <brk id="19285" max="84" man="1"/>
        <brk id="19365" max="84" man="1"/>
        <brk id="19445" max="84" man="1"/>
        <brk id="19525" max="84" man="1"/>
        <brk id="19605" max="84" man="1"/>
        <brk id="19685" max="84" man="1"/>
        <brk id="19765" max="84" man="1"/>
        <brk id="19845" max="84" man="1"/>
        <brk id="19925" max="84" man="1"/>
        <brk id="20005" max="84" man="1"/>
        <brk id="20085" max="84" man="1"/>
        <brk id="20165" max="84" man="1"/>
        <brk id="20245" max="84" man="1"/>
        <brk id="20325" max="84" man="1"/>
        <brk id="20405" max="84" man="1"/>
        <brk id="20485" max="84" man="1"/>
        <brk id="20565" max="84" man="1"/>
        <brk id="20645" max="84" man="1"/>
        <brk id="20725" max="84" man="1"/>
        <brk id="20805" max="84" man="1"/>
        <brk id="20885" max="84" man="1"/>
        <brk id="20965" max="84" man="1"/>
        <brk id="21045" max="84" man="1"/>
        <brk id="21125" max="84" man="1"/>
        <brk id="21205" max="84" man="1"/>
        <brk id="21285" max="84" man="1"/>
        <brk id="21365" max="84" man="1"/>
        <brk id="21445" max="84" man="1"/>
        <brk id="21525" max="84" man="1"/>
        <brk id="21605" max="84" man="1"/>
        <brk id="21685" max="84" man="1"/>
        <brk id="21765" max="84" man="1"/>
        <brk id="21845" max="84" man="1"/>
        <brk id="21925" max="84" man="1"/>
        <brk id="22005" max="84" man="1"/>
        <brk id="22085" max="84" man="1"/>
        <brk id="22165" max="84" man="1"/>
        <brk id="22245" max="84" man="1"/>
        <brk id="22325" max="84" man="1"/>
        <brk id="22405" max="84" man="1"/>
        <brk id="22485" max="84" man="1"/>
        <brk id="22565" max="84" man="1"/>
        <brk id="22645" max="84" man="1"/>
        <brk id="22725" max="84" man="1"/>
        <brk id="22805" max="84" man="1"/>
        <brk id="22885" max="84" man="1"/>
        <brk id="22965" max="84" man="1"/>
        <brk id="23045" max="84" man="1"/>
        <brk id="23125" max="84" man="1"/>
        <brk id="23205" max="84" man="1"/>
        <brk id="23285" max="84" man="1"/>
        <brk id="23365" max="84" man="1"/>
        <brk id="23445" max="84" man="1"/>
        <brk id="23525" max="84" man="1"/>
        <brk id="23605" max="84" man="1"/>
        <brk id="23685" max="84" man="1"/>
        <brk id="23765" max="84" man="1"/>
        <brk id="23845" max="84" man="1"/>
        <brk id="23925" max="84" man="1"/>
        <brk id="24005" max="84" man="1"/>
        <brk id="24085" max="84" man="1"/>
        <brk id="24165" max="84" man="1"/>
        <brk id="24245" max="84" man="1"/>
        <brk id="24325" max="84" man="1"/>
        <brk id="24405" max="84" man="1"/>
        <brk id="24485" max="84" man="1"/>
        <brk id="24565" max="84" man="1"/>
        <brk id="24645" max="84" man="1"/>
        <brk id="24725" max="84" man="1"/>
        <brk id="24805" max="84" man="1"/>
        <brk id="24885" max="84" man="1"/>
        <brk id="24965" max="84" man="1"/>
        <brk id="25045" max="84" man="1"/>
        <brk id="25125" max="84" man="1"/>
        <brk id="25205" max="84" man="1"/>
        <brk id="25285" max="84" man="1"/>
        <brk id="25365" max="84" man="1"/>
        <brk id="25445" max="84" man="1"/>
        <brk id="25525" max="84" man="1"/>
        <brk id="25605" max="84" man="1"/>
        <brk id="25685" max="84" man="1"/>
        <brk id="25765" max="84" man="1"/>
        <brk id="25845" max="84" man="1"/>
        <brk id="25925" max="84" man="1"/>
        <brk id="26005" max="84" man="1"/>
        <brk id="26085" max="84" man="1"/>
        <brk id="26165" max="84" man="1"/>
        <brk id="26245" max="84" man="1"/>
        <brk id="26325" max="84" man="1"/>
        <brk id="26405" max="84" man="1"/>
        <brk id="26485" max="84" man="1"/>
        <brk id="26565" max="84" man="1"/>
        <brk id="26645" max="84" man="1"/>
        <brk id="26725" max="84" man="1"/>
        <brk id="26805" max="84" man="1"/>
        <brk id="26885" max="84" man="1"/>
        <brk id="26965" max="84" man="1"/>
        <brk id="27045" max="84" man="1"/>
        <brk id="27125" max="84" man="1"/>
        <brk id="27205" max="84" man="1"/>
        <brk id="27285" max="84" man="1"/>
        <brk id="27365" max="84" man="1"/>
        <brk id="27445" max="84" man="1"/>
        <brk id="27525" max="84" man="1"/>
        <brk id="27605" max="84" man="1"/>
        <brk id="27685" max="84" man="1"/>
        <brk id="27765" max="84" man="1"/>
        <brk id="27845" max="84" man="1"/>
        <brk id="27925" max="84" man="1"/>
        <brk id="28005" max="84" man="1"/>
        <brk id="28085" max="84" man="1"/>
        <brk id="28165" max="84" man="1"/>
        <brk id="28245" max="84" man="1"/>
        <brk id="28325" max="84" man="1"/>
        <brk id="28405" max="84" man="1"/>
        <brk id="28485" max="84" man="1"/>
        <brk id="28565" max="84" man="1"/>
        <brk id="28645" max="84" man="1"/>
        <brk id="28725" max="84" man="1"/>
        <brk id="28805" max="84" man="1"/>
        <brk id="28885" max="84" man="1"/>
        <brk id="28965" max="84" man="1"/>
        <brk id="29045" max="84" man="1"/>
        <brk id="29125" max="84" man="1"/>
        <brk id="29205" max="84" man="1"/>
        <brk id="29285" max="84" man="1"/>
        <brk id="29365" max="84" man="1"/>
        <brk id="29445" max="84" man="1"/>
        <brk id="29525" max="84" man="1"/>
        <brk id="29605" max="84" man="1"/>
        <brk id="29685" max="84" man="1"/>
        <brk id="29765" max="84" man="1"/>
        <brk id="29845" max="84" man="1"/>
        <brk id="29925" max="84" man="1"/>
        <brk id="30005" max="84" man="1"/>
        <brk id="30085" max="84" man="1"/>
        <brk id="30165" max="84" man="1"/>
        <brk id="30245" max="84" man="1"/>
        <brk id="30325" max="84" man="1"/>
        <brk id="30405" max="84" man="1"/>
        <brk id="30485" max="84" man="1"/>
        <brk id="30565" max="84" man="1"/>
        <brk id="30645" max="84" man="1"/>
        <brk id="30725" max="84" man="1"/>
        <brk id="30805" max="84" man="1"/>
        <brk id="30885" max="84" man="1"/>
        <brk id="30965" max="84" man="1"/>
        <brk id="31045" max="84" man="1"/>
        <brk id="31125" max="84" man="1"/>
        <brk id="31205" max="84" man="1"/>
        <brk id="31285" max="84" man="1"/>
        <brk id="31365" max="84" man="1"/>
        <brk id="31445" max="84" man="1"/>
        <brk id="31525" max="84" man="1"/>
        <brk id="31605" max="84" man="1"/>
        <brk id="31685" max="84" man="1"/>
        <brk id="31765" max="84" man="1"/>
        <brk id="31845" max="84" man="1"/>
        <brk id="31925" max="84" man="1"/>
        <brk id="32005" max="84" man="1"/>
        <brk id="32085" max="84" man="1"/>
        <brk id="32165" max="84" man="1"/>
        <brk id="32245" max="84" man="1"/>
        <brk id="32325" max="84" man="1"/>
        <brk id="32405" max="84" man="1"/>
        <brk id="32485" max="84" man="1"/>
        <brk id="32565" max="84" man="1"/>
        <brk id="32645" max="84" man="1"/>
        <brk id="32725" max="84" man="1"/>
        <brk id="32805" max="84" man="1"/>
        <brk id="32885" max="84" man="1"/>
        <brk id="32965" max="84" man="1"/>
        <brk id="33045" max="84" man="1"/>
        <brk id="33125" max="84" man="1"/>
        <brk id="33205" max="84" man="1"/>
        <brk id="33285" max="84" man="1"/>
        <brk id="33365" max="84" man="1"/>
        <brk id="33445" max="84" man="1"/>
        <brk id="33525" max="84" man="1"/>
        <brk id="33605" max="84" man="1"/>
        <brk id="33685" max="84" man="1"/>
        <brk id="33765" max="84" man="1"/>
        <brk id="33845" max="84" man="1"/>
        <brk id="33925" max="84" man="1"/>
        <brk id="34005" max="84" man="1"/>
        <brk id="34085" max="84" man="1"/>
        <brk id="34165" max="84" man="1"/>
        <brk id="34245" max="84" man="1"/>
        <brk id="34325" max="84" man="1"/>
        <brk id="34405" max="84" man="1"/>
        <brk id="34485" max="84" man="1"/>
        <brk id="34565" max="84" man="1"/>
        <brk id="34645" max="84" man="1"/>
        <brk id="34725" max="84" man="1"/>
        <brk id="34805" max="84" man="1"/>
        <brk id="34885" max="84" man="1"/>
        <brk id="34965" max="84" man="1"/>
        <brk id="35045" max="84" man="1"/>
        <brk id="35125" max="84" man="1"/>
        <brk id="35205" max="84" man="1"/>
        <brk id="35285" max="84" man="1"/>
        <brk id="35365" max="84" man="1"/>
        <brk id="35445" max="84" man="1"/>
        <brk id="35525" max="84" man="1"/>
        <brk id="35605" max="84" man="1"/>
        <brk id="35685" max="84" man="1"/>
        <brk id="35765" max="84" man="1"/>
        <brk id="35845" max="84" man="1"/>
        <brk id="35925" max="84" man="1"/>
        <brk id="36005" max="84" man="1"/>
        <brk id="36085" max="84" man="1"/>
        <brk id="36165" max="84" man="1"/>
        <brk id="36245" max="84" man="1"/>
        <brk id="36325" max="84" man="1"/>
        <brk id="36405" max="84" man="1"/>
        <brk id="36485" max="84" man="1"/>
        <brk id="36565" max="84" man="1"/>
        <brk id="36645" max="84" man="1"/>
        <brk id="36725" max="84" man="1"/>
        <brk id="36805" max="84" man="1"/>
        <brk id="36885" max="84" man="1"/>
        <brk id="36965" max="84" man="1"/>
        <brk id="37045" max="84" man="1"/>
        <brk id="37125" max="84" man="1"/>
        <brk id="37205" max="84" man="1"/>
        <brk id="37285" max="84" man="1"/>
        <brk id="37365" max="84" man="1"/>
        <brk id="37445" max="84" man="1"/>
        <brk id="37525" max="84" man="1"/>
        <brk id="37605" max="84" man="1"/>
        <brk id="37685" max="84" man="1"/>
        <brk id="37765" max="84" man="1"/>
        <brk id="37845" max="84" man="1"/>
        <brk id="37925" max="84" man="1"/>
        <brk id="38005" max="84" man="1"/>
        <brk id="38085" max="84" man="1"/>
        <brk id="38165" max="84" man="1"/>
        <brk id="38245" max="84" man="1"/>
        <brk id="38325" max="84" man="1"/>
        <brk id="38405" max="84" man="1"/>
        <brk id="38485" max="84" man="1"/>
        <brk id="38565" max="84" man="1"/>
        <brk id="38645" max="84" man="1"/>
        <brk id="38725" max="84" man="1"/>
        <brk id="38805" max="84" man="1"/>
        <brk id="38885" max="84" man="1"/>
        <brk id="38965" max="84" man="1"/>
        <brk id="39045" max="84" man="1"/>
        <brk id="39125" max="84" man="1"/>
        <brk id="39205" max="84" man="1"/>
        <brk id="39285" max="84" man="1"/>
        <brk id="39365" max="84" man="1"/>
        <brk id="39445" max="84" man="1"/>
        <brk id="39525" max="84" man="1"/>
        <brk id="39605" max="84" man="1"/>
        <brk id="39685" max="84" man="1"/>
        <brk id="39765" max="84" man="1"/>
        <brk id="39845" max="84" man="1"/>
        <brk id="39925" max="84" man="1"/>
        <brk id="40005" max="84" man="1"/>
        <brk id="40085" max="84" man="1"/>
        <brk id="40165" max="84" man="1"/>
        <brk id="40245" max="84" man="1"/>
        <brk id="40325" max="84" man="1"/>
        <brk id="40405" max="84" man="1"/>
        <brk id="40485" max="84" man="1"/>
        <brk id="40565" max="84" man="1"/>
        <brk id="40645" max="84" man="1"/>
        <brk id="40725" max="84" man="1"/>
        <brk id="40805" max="84" man="1"/>
        <brk id="40885" max="84" man="1"/>
        <brk id="40965" max="84" man="1"/>
        <brk id="41045" max="84" man="1"/>
        <brk id="41125" max="84" man="1"/>
        <brk id="41205" max="84" man="1"/>
        <brk id="41285" max="84" man="1"/>
        <brk id="41365" max="84" man="1"/>
        <brk id="41445" max="84" man="1"/>
        <brk id="41525" max="84" man="1"/>
        <brk id="41605" max="84" man="1"/>
        <brk id="41685" max="84" man="1"/>
        <brk id="41765" max="84" man="1"/>
        <brk id="41845" max="84" man="1"/>
        <brk id="41925" max="84" man="1"/>
        <brk id="42005" max="84" man="1"/>
        <brk id="42085" max="84" man="1"/>
        <brk id="42165" max="84" man="1"/>
        <brk id="42245" max="84" man="1"/>
        <brk id="42325" max="84" man="1"/>
        <brk id="42405" max="84" man="1"/>
        <brk id="42485" max="84" man="1"/>
        <brk id="42565" max="84" man="1"/>
        <brk id="42645" max="84" man="1"/>
        <brk id="42725" max="84" man="1"/>
        <brk id="42805" max="84" man="1"/>
        <brk id="42885" max="84" man="1"/>
        <brk id="42965" max="84" man="1"/>
        <brk id="43045" max="84" man="1"/>
        <brk id="43125" max="84" man="1"/>
        <brk id="43205" max="84" man="1"/>
        <brk id="43285" max="84" man="1"/>
        <brk id="43365" max="84" man="1"/>
        <brk id="43445" max="84" man="1"/>
        <brk id="43525" max="84" man="1"/>
        <brk id="43605" max="84" man="1"/>
        <brk id="43685" max="84" man="1"/>
        <brk id="43765" max="84" man="1"/>
        <brk id="43845" max="84" man="1"/>
        <brk id="43925" max="84" man="1"/>
        <brk id="44005" max="84" man="1"/>
        <brk id="44085" max="84" man="1"/>
        <brk id="44165" max="84" man="1"/>
        <brk id="44245" max="84" man="1"/>
        <brk id="44325" max="84" man="1"/>
        <brk id="44405" max="84" man="1"/>
        <brk id="44485" max="84" man="1"/>
        <brk id="44565" max="84" man="1"/>
        <brk id="44645" max="84" man="1"/>
        <brk id="44725" max="84" man="1"/>
        <brk id="44805" max="84" man="1"/>
        <brk id="44885" max="84" man="1"/>
        <brk id="44965" max="84" man="1"/>
        <brk id="45045" max="84" man="1"/>
        <brk id="45125" max="84" man="1"/>
        <brk id="45205" max="84" man="1"/>
        <brk id="45285" max="84" man="1"/>
        <brk id="45365" max="84" man="1"/>
        <brk id="45445" max="84" man="1"/>
        <brk id="45525" max="84" man="1"/>
        <brk id="45605" max="84" man="1"/>
        <brk id="45685" max="84" man="1"/>
        <brk id="45765" max="84" man="1"/>
        <brk id="45845" max="84" man="1"/>
        <brk id="45925" max="84" man="1"/>
        <brk id="46005" max="84" man="1"/>
        <brk id="46085" max="84" man="1"/>
        <brk id="46165" max="84" man="1"/>
        <brk id="46245" max="84" man="1"/>
        <brk id="46325" max="84" man="1"/>
        <brk id="46405" max="84" man="1"/>
        <brk id="46485" max="84" man="1"/>
        <brk id="46565" max="84" man="1"/>
        <brk id="46645" max="84" man="1"/>
        <brk id="46725" max="84" man="1"/>
        <brk id="46805" max="84" man="1"/>
        <brk id="46885" max="84" man="1"/>
        <brk id="46965" max="84" man="1"/>
        <brk id="47045" max="84" man="1"/>
        <brk id="47125" max="84" man="1"/>
        <brk id="47205" max="84" man="1"/>
        <brk id="47285" max="84" man="1"/>
        <brk id="47365" max="84" man="1"/>
        <brk id="47445" max="84" man="1"/>
        <brk id="47525" max="84" man="1"/>
        <brk id="47605" max="84" man="1"/>
        <brk id="47685" max="84" man="1"/>
        <brk id="47765" max="84" man="1"/>
        <brk id="47845" max="84" man="1"/>
        <brk id="47925" max="84" man="1"/>
        <brk id="48005" max="84" man="1"/>
        <brk id="48085" max="84" man="1"/>
        <brk id="48165" max="84" man="1"/>
        <brk id="48245" max="84" man="1"/>
        <brk id="48325" max="84" man="1"/>
        <brk id="48405" max="84" man="1"/>
        <brk id="48485" max="84" man="1"/>
        <brk id="48565" max="84" man="1"/>
        <brk id="48645" max="84" man="1"/>
        <brk id="48725" max="84" man="1"/>
        <brk id="48805" max="84" man="1"/>
        <brk id="48885" max="84" man="1"/>
        <brk id="48965" max="84" man="1"/>
        <brk id="49045" max="84" man="1"/>
        <brk id="49125" max="84" man="1"/>
        <brk id="49205" max="84" man="1"/>
        <brk id="49285" max="84" man="1"/>
        <brk id="49365" max="84" man="1"/>
        <brk id="49445" max="84" man="1"/>
        <brk id="49525" max="84" man="1"/>
        <brk id="49605" max="84" man="1"/>
        <brk id="49685" max="84" man="1"/>
        <brk id="49765" max="84" man="1"/>
        <brk id="49845" max="84" man="1"/>
        <brk id="49925" max="84" man="1"/>
        <brk id="50005" max="84" man="1"/>
        <brk id="50085" max="84" man="1"/>
        <brk id="50165" max="84" man="1"/>
        <brk id="50245" max="84" man="1"/>
        <brk id="50325" max="84" man="1"/>
        <brk id="50405" max="84" man="1"/>
        <brk id="50485" max="84" man="1"/>
        <brk id="50565" max="84" man="1"/>
        <brk id="50645" max="84" man="1"/>
        <brk id="50725" max="84" man="1"/>
        <brk id="50805" max="84" man="1"/>
        <brk id="50885" max="84" man="1"/>
        <brk id="50965" max="84" man="1"/>
        <brk id="51045" max="84" man="1"/>
        <brk id="51125" max="84" man="1"/>
        <brk id="51205" max="84" man="1"/>
        <brk id="51285" max="84" man="1"/>
        <brk id="51365" max="84" man="1"/>
        <brk id="51445" max="84" man="1"/>
        <brk id="51525" max="84" man="1"/>
        <brk id="51605" max="84" man="1"/>
        <brk id="51685" max="84" man="1"/>
        <brk id="51765" max="84" man="1"/>
        <brk id="51845" max="84" man="1"/>
        <brk id="51925" max="84" man="1"/>
        <brk id="52005" max="84" man="1"/>
        <brk id="52085" max="84" man="1"/>
        <brk id="52165" max="84" man="1"/>
        <brk id="52245" max="84" man="1"/>
        <brk id="52325" max="84" man="1"/>
        <brk id="52405" max="84" man="1"/>
        <brk id="52485" max="84" man="1"/>
        <brk id="52565" max="84" man="1"/>
        <brk id="52645" max="84" man="1"/>
        <brk id="52725" max="84" man="1"/>
        <brk id="52805" max="84" man="1"/>
        <brk id="52885" max="84" man="1"/>
        <brk id="52965" max="84" man="1"/>
        <brk id="53045" max="84" man="1"/>
        <brk id="53125" max="84" man="1"/>
        <brk id="53205" max="84" man="1"/>
        <brk id="53285" max="84" man="1"/>
        <brk id="53365" max="84" man="1"/>
        <brk id="53445" max="84" man="1"/>
        <brk id="53525" max="84" man="1"/>
        <brk id="53605" max="84" man="1"/>
        <brk id="53685" max="84" man="1"/>
        <brk id="53765" max="84" man="1"/>
        <brk id="53845" max="84" man="1"/>
        <brk id="53925" max="84" man="1"/>
        <brk id="54005" max="84" man="1"/>
        <brk id="54085" max="84" man="1"/>
        <brk id="54165" max="84" man="1"/>
        <brk id="54245" max="84" man="1"/>
        <brk id="54325" max="84" man="1"/>
        <brk id="54405" max="84" man="1"/>
        <brk id="54485" max="84" man="1"/>
        <brk id="54565" max="84" man="1"/>
        <brk id="54645" max="84" man="1"/>
        <brk id="54725" max="84" man="1"/>
        <brk id="54805" max="84" man="1"/>
        <brk id="54885" max="84" man="1"/>
        <brk id="54965" max="84" man="1"/>
        <brk id="55045" max="84" man="1"/>
        <brk id="55125" max="84" man="1"/>
        <brk id="55205" max="84" man="1"/>
        <brk id="55285" max="84" man="1"/>
        <brk id="55365" max="84" man="1"/>
        <brk id="55445" max="84" man="1"/>
        <brk id="55525" max="84" man="1"/>
        <brk id="55605" max="84" man="1"/>
        <brk id="55685" max="84" man="1"/>
        <brk id="55765" max="84" man="1"/>
        <brk id="55845" max="84" man="1"/>
        <brk id="55925" max="84" man="1"/>
        <brk id="56005" max="84" man="1"/>
        <brk id="56085" max="84" man="1"/>
        <brk id="56165" max="84" man="1"/>
        <brk id="56245" max="84" man="1"/>
        <brk id="56325" max="84" man="1"/>
        <brk id="56405" max="84" man="1"/>
        <brk id="56485" max="84" man="1"/>
        <brk id="56565" max="84" man="1"/>
        <brk id="56645" max="84" man="1"/>
        <brk id="56725" max="84" man="1"/>
        <brk id="56805" max="84" man="1"/>
        <brk id="56885" max="84" man="1"/>
        <brk id="56965" max="84" man="1"/>
        <brk id="57045" max="84" man="1"/>
        <brk id="57125" max="84" man="1"/>
        <brk id="57205" max="84" man="1"/>
        <brk id="57285" max="84" man="1"/>
        <brk id="57365" max="84" man="1"/>
        <brk id="57445" max="84" man="1"/>
        <brk id="57525" max="84" man="1"/>
        <brk id="57605" max="84" man="1"/>
        <brk id="57685" max="84" man="1"/>
        <brk id="57765" max="84" man="1"/>
        <brk id="57845" max="84" man="1"/>
        <brk id="57925" max="84" man="1"/>
        <brk id="58005" max="84" man="1"/>
        <brk id="58085" max="84" man="1"/>
        <brk id="58165" max="84" man="1"/>
        <brk id="58245" max="84" man="1"/>
        <brk id="58325" max="84" man="1"/>
        <brk id="58405" max="84" man="1"/>
        <brk id="58485" max="84" man="1"/>
        <brk id="58565" max="84" man="1"/>
        <brk id="58645" max="84" man="1"/>
        <brk id="58725" max="84" man="1"/>
        <brk id="58805" max="84" man="1"/>
        <brk id="58885" max="84" man="1"/>
        <brk id="58965" max="84" man="1"/>
        <brk id="59045" max="84" man="1"/>
        <brk id="59125" max="84" man="1"/>
        <brk id="59205" max="84" man="1"/>
        <brk id="59285" max="84" man="1"/>
        <brk id="59365" max="84" man="1"/>
        <brk id="59445" max="84" man="1"/>
        <brk id="59525" max="84" man="1"/>
        <brk id="59605" max="84" man="1"/>
        <brk id="59685" max="84" man="1"/>
        <brk id="59765" max="84" man="1"/>
        <brk id="59845" max="84" man="1"/>
        <brk id="59925" max="84" man="1"/>
        <brk id="60005" max="84" man="1"/>
        <brk id="60085" max="84" man="1"/>
        <brk id="60165" max="84" man="1"/>
        <brk id="60245" max="84" man="1"/>
        <brk id="60325" max="84" man="1"/>
        <brk id="60405" max="84" man="1"/>
        <brk id="60485" max="84" man="1"/>
        <brk id="60565" max="84" man="1"/>
        <brk id="60645" max="84" man="1"/>
        <brk id="60725" max="84" man="1"/>
        <brk id="60805" max="84" man="1"/>
        <brk id="60885" max="84" man="1"/>
        <brk id="60965" max="84" man="1"/>
        <brk id="61045" max="84" man="1"/>
        <brk id="61125" max="84" man="1"/>
        <brk id="61205" max="84" man="1"/>
        <brk id="61285" max="84" man="1"/>
        <brk id="61365" max="84" man="1"/>
        <brk id="61445" max="84" man="1"/>
        <brk id="61525" max="84" man="1"/>
        <brk id="61605" max="84" man="1"/>
        <brk id="61685" max="84" man="1"/>
        <brk id="61765" max="84" man="1"/>
        <brk id="61845" max="84" man="1"/>
        <brk id="61925" max="84" man="1"/>
        <brk id="62005" max="84" man="1"/>
        <brk id="62085" max="84" man="1"/>
        <brk id="62165" max="84" man="1"/>
        <brk id="62245" max="84" man="1"/>
        <brk id="62325" max="84" man="1"/>
        <brk id="62405" max="84" man="1"/>
        <brk id="62485" max="84" man="1"/>
        <brk id="62565" max="84" man="1"/>
        <brk id="62645" max="84" man="1"/>
        <brk id="62725" max="84" man="1"/>
        <brk id="62805" max="84" man="1"/>
        <brk id="62885" max="84" man="1"/>
        <brk id="62965" max="84" man="1"/>
        <brk id="63045" max="84" man="1"/>
        <brk id="63125" max="84" man="1"/>
        <brk id="63205" max="84" man="1"/>
        <brk id="63285" max="84" man="1"/>
        <brk id="63365" max="84" man="1"/>
        <brk id="63445" max="84" man="1"/>
        <brk id="63525" max="84" man="1"/>
        <brk id="63605" max="84" man="1"/>
        <brk id="63685" max="84" man="1"/>
        <brk id="63765" max="84" man="1"/>
        <brk id="63845" max="84" man="1"/>
        <brk id="63925" max="84" man="1"/>
        <brk id="64005" max="84" man="1"/>
        <brk id="64085" max="84" man="1"/>
        <brk id="64165" max="84" man="1"/>
        <brk id="64245" max="84" man="1"/>
        <brk id="64325" max="84" man="1"/>
        <brk id="64405" max="84" man="1"/>
        <brk id="64485" max="84" man="1"/>
        <brk id="64565" max="84" man="1"/>
        <brk id="64645" max="84" man="1"/>
        <brk id="64725" max="84" man="1"/>
        <brk id="64805" max="84" man="1"/>
        <brk id="64885" max="84" man="1"/>
        <brk id="64965" max="84" man="1"/>
        <brk id="65045" max="84" man="1"/>
        <brk id="65125" max="84" man="1"/>
        <brk id="65205" max="84" man="1"/>
        <brk id="65285" max="84" man="1"/>
        <brk id="65365" max="84" man="1"/>
        <brk id="65445" max="84" man="1"/>
      </rowBreaks>
      <colBreaks count="1" manualBreakCount="1">
        <brk id="12" max="1048575" man="1"/>
      </colBreaks>
      <pageMargins left="0.47244094488188981" right="0" top="0.35433070866141736" bottom="0.39370078740157483" header="0.15748031496062992" footer="0.15748031496062992"/>
      <pageSetup paperSize="9" scale="73" fitToHeight="3" orientation="landscape" r:id="rId2"/>
      <headerFooter alignWithMargins="0">
        <oddFooter>&amp;R&amp;P/&amp;N</oddFooter>
      </headerFooter>
    </customSheetView>
    <customSheetView guid="{24E343BE-6475-4DFC-A035-88068E1F7AAE}" scale="120" showPageBreaks="1">
      <pane xSplit="3" ySplit="4" topLeftCell="D141" activePane="bottomRight" state="frozen"/>
      <selection pane="bottomRight" activeCell="C147" sqref="C147:C148"/>
      <rowBreaks count="821" manualBreakCount="821">
        <brk id="58" max="11" man="1"/>
        <brk id="110" max="11" man="1"/>
        <brk id="142" max="16383" man="1"/>
        <brk id="203" max="16383" man="1"/>
        <brk id="211" max="16383" man="1"/>
        <brk id="291" max="84" man="1"/>
        <brk id="371" max="84" man="1"/>
        <brk id="451" max="84" man="1"/>
        <brk id="531" max="84" man="1"/>
        <brk id="611" max="84" man="1"/>
        <brk id="691" max="84" man="1"/>
        <brk id="771" max="84" man="1"/>
        <brk id="851" max="84" man="1"/>
        <brk id="931" max="84" man="1"/>
        <brk id="1011" max="84" man="1"/>
        <brk id="1091" max="84" man="1"/>
        <brk id="1171" max="84" man="1"/>
        <brk id="1251" max="84" man="1"/>
        <brk id="1331" max="84" man="1"/>
        <brk id="1411" max="84" man="1"/>
        <brk id="1491" max="84" man="1"/>
        <brk id="1571" max="84" man="1"/>
        <brk id="1651" max="84" man="1"/>
        <brk id="1731" max="84" man="1"/>
        <brk id="1811" max="84" man="1"/>
        <brk id="1891" max="84" man="1"/>
        <brk id="1971" max="84" man="1"/>
        <brk id="2051" max="84" man="1"/>
        <brk id="2131" max="84" man="1"/>
        <brk id="2211" max="84" man="1"/>
        <brk id="2291" max="84" man="1"/>
        <brk id="2371" max="84" man="1"/>
        <brk id="2451" max="84" man="1"/>
        <brk id="2531" max="84" man="1"/>
        <brk id="2611" max="84" man="1"/>
        <brk id="2691" max="84" man="1"/>
        <brk id="2771" max="84" man="1"/>
        <brk id="2851" max="84" man="1"/>
        <brk id="2931" max="84" man="1"/>
        <brk id="3011" max="84" man="1"/>
        <brk id="3091" max="84" man="1"/>
        <brk id="3171" max="84" man="1"/>
        <brk id="3251" max="84" man="1"/>
        <brk id="3331" max="84" man="1"/>
        <brk id="3411" max="84" man="1"/>
        <brk id="3491" max="84" man="1"/>
        <brk id="3571" max="84" man="1"/>
        <brk id="3651" max="84" man="1"/>
        <brk id="3731" max="84" man="1"/>
        <brk id="3811" max="84" man="1"/>
        <brk id="3891" max="84" man="1"/>
        <brk id="3971" max="84" man="1"/>
        <brk id="4051" max="84" man="1"/>
        <brk id="4131" max="84" man="1"/>
        <brk id="4211" max="84" man="1"/>
        <brk id="4291" max="84" man="1"/>
        <brk id="4371" max="84" man="1"/>
        <brk id="4451" max="84" man="1"/>
        <brk id="4531" max="84" man="1"/>
        <brk id="4611" max="84" man="1"/>
        <brk id="4691" max="84" man="1"/>
        <brk id="4771" max="84" man="1"/>
        <brk id="4851" max="84" man="1"/>
        <brk id="4931" max="84" man="1"/>
        <brk id="5011" max="84" man="1"/>
        <brk id="5091" max="84" man="1"/>
        <brk id="5171" max="84" man="1"/>
        <brk id="5251" max="84" man="1"/>
        <brk id="5331" max="84" man="1"/>
        <brk id="5411" max="84" man="1"/>
        <brk id="5491" max="84" man="1"/>
        <brk id="5571" max="84" man="1"/>
        <brk id="5651" max="84" man="1"/>
        <brk id="5731" max="84" man="1"/>
        <brk id="5811" max="84" man="1"/>
        <brk id="5891" max="84" man="1"/>
        <brk id="5971" max="84" man="1"/>
        <brk id="6051" max="84" man="1"/>
        <brk id="6131" max="84" man="1"/>
        <brk id="6211" max="84" man="1"/>
        <brk id="6291" max="84" man="1"/>
        <brk id="6371" max="84" man="1"/>
        <brk id="6451" max="84" man="1"/>
        <brk id="6531" max="84" man="1"/>
        <brk id="6611" max="84" man="1"/>
        <brk id="6691" max="84" man="1"/>
        <brk id="6771" max="84" man="1"/>
        <brk id="6851" max="84" man="1"/>
        <brk id="6931" max="84" man="1"/>
        <brk id="7011" max="84" man="1"/>
        <brk id="7091" max="84" man="1"/>
        <brk id="7171" max="84" man="1"/>
        <brk id="7251" max="84" man="1"/>
        <brk id="7331" max="84" man="1"/>
        <brk id="7411" max="84" man="1"/>
        <brk id="7491" max="84" man="1"/>
        <brk id="7571" max="84" man="1"/>
        <brk id="7651" max="84" man="1"/>
        <brk id="7731" max="84" man="1"/>
        <brk id="7811" max="84" man="1"/>
        <brk id="7891" max="84" man="1"/>
        <brk id="7971" max="84" man="1"/>
        <brk id="8051" max="84" man="1"/>
        <brk id="8131" max="84" man="1"/>
        <brk id="8211" max="84" man="1"/>
        <brk id="8291" max="84" man="1"/>
        <brk id="8371" max="84" man="1"/>
        <brk id="8451" max="84" man="1"/>
        <brk id="8531" max="84" man="1"/>
        <brk id="8611" max="84" man="1"/>
        <brk id="8691" max="84" man="1"/>
        <brk id="8771" max="84" man="1"/>
        <brk id="8851" max="84" man="1"/>
        <brk id="8931" max="84" man="1"/>
        <brk id="9011" max="84" man="1"/>
        <brk id="9091" max="84" man="1"/>
        <brk id="9171" max="84" man="1"/>
        <brk id="9251" max="84" man="1"/>
        <brk id="9331" max="84" man="1"/>
        <brk id="9411" max="84" man="1"/>
        <brk id="9491" max="84" man="1"/>
        <brk id="9571" max="84" man="1"/>
        <brk id="9651" max="84" man="1"/>
        <brk id="9731" max="84" man="1"/>
        <brk id="9811" max="84" man="1"/>
        <brk id="9891" max="84" man="1"/>
        <brk id="9971" max="84" man="1"/>
        <brk id="10051" max="84" man="1"/>
        <brk id="10131" max="84" man="1"/>
        <brk id="10211" max="84" man="1"/>
        <brk id="10291" max="84" man="1"/>
        <brk id="10371" max="84" man="1"/>
        <brk id="10451" max="84" man="1"/>
        <brk id="10531" max="84" man="1"/>
        <brk id="10611" max="84" man="1"/>
        <brk id="10691" max="84" man="1"/>
        <brk id="10771" max="84" man="1"/>
        <brk id="10851" max="84" man="1"/>
        <brk id="10931" max="84" man="1"/>
        <brk id="11011" max="84" man="1"/>
        <brk id="11091" max="84" man="1"/>
        <brk id="11171" max="84" man="1"/>
        <brk id="11251" max="84" man="1"/>
        <brk id="11331" max="84" man="1"/>
        <brk id="11411" max="84" man="1"/>
        <brk id="11491" max="84" man="1"/>
        <brk id="11571" max="84" man="1"/>
        <brk id="11651" max="84" man="1"/>
        <brk id="11731" max="84" man="1"/>
        <brk id="11811" max="84" man="1"/>
        <brk id="11891" max="84" man="1"/>
        <brk id="11971" max="84" man="1"/>
        <brk id="12051" max="84" man="1"/>
        <brk id="12131" max="84" man="1"/>
        <brk id="12211" max="84" man="1"/>
        <brk id="12291" max="84" man="1"/>
        <brk id="12371" max="84" man="1"/>
        <brk id="12451" max="84" man="1"/>
        <brk id="12531" max="84" man="1"/>
        <brk id="12611" max="84" man="1"/>
        <brk id="12691" max="84" man="1"/>
        <brk id="12771" max="84" man="1"/>
        <brk id="12851" max="84" man="1"/>
        <brk id="12931" max="84" man="1"/>
        <brk id="13011" max="84" man="1"/>
        <brk id="13091" max="84" man="1"/>
        <brk id="13171" max="84" man="1"/>
        <brk id="13251" max="84" man="1"/>
        <brk id="13331" max="84" man="1"/>
        <brk id="13411" max="84" man="1"/>
        <brk id="13491" max="84" man="1"/>
        <brk id="13571" max="84" man="1"/>
        <brk id="13651" max="84" man="1"/>
        <brk id="13731" max="84" man="1"/>
        <brk id="13811" max="84" man="1"/>
        <brk id="13891" max="84" man="1"/>
        <brk id="13971" max="84" man="1"/>
        <brk id="14051" max="84" man="1"/>
        <brk id="14131" max="84" man="1"/>
        <brk id="14211" max="84" man="1"/>
        <brk id="14291" max="84" man="1"/>
        <brk id="14371" max="84" man="1"/>
        <brk id="14451" max="84" man="1"/>
        <brk id="14531" max="84" man="1"/>
        <brk id="14611" max="84" man="1"/>
        <brk id="14691" max="84" man="1"/>
        <brk id="14771" max="84" man="1"/>
        <brk id="14851" max="84" man="1"/>
        <brk id="14931" max="84" man="1"/>
        <brk id="15011" max="84" man="1"/>
        <brk id="15091" max="84" man="1"/>
        <brk id="15171" max="84" man="1"/>
        <brk id="15251" max="84" man="1"/>
        <brk id="15331" max="84" man="1"/>
        <brk id="15411" max="84" man="1"/>
        <brk id="15491" max="84" man="1"/>
        <brk id="15571" max="84" man="1"/>
        <brk id="15651" max="84" man="1"/>
        <brk id="15731" max="84" man="1"/>
        <brk id="15811" max="84" man="1"/>
        <brk id="15891" max="84" man="1"/>
        <brk id="15971" max="84" man="1"/>
        <brk id="16051" max="84" man="1"/>
        <brk id="16131" max="84" man="1"/>
        <brk id="16211" max="84" man="1"/>
        <brk id="16291" max="84" man="1"/>
        <brk id="16371" max="84" man="1"/>
        <brk id="16451" max="84" man="1"/>
        <brk id="16531" max="84" man="1"/>
        <brk id="16611" max="84" man="1"/>
        <brk id="16691" max="84" man="1"/>
        <brk id="16771" max="84" man="1"/>
        <brk id="16851" max="84" man="1"/>
        <brk id="16931" max="84" man="1"/>
        <brk id="17011" max="84" man="1"/>
        <brk id="17091" max="84" man="1"/>
        <brk id="17171" max="84" man="1"/>
        <brk id="17251" max="84" man="1"/>
        <brk id="17331" max="84" man="1"/>
        <brk id="17411" max="84" man="1"/>
        <brk id="17491" max="84" man="1"/>
        <brk id="17571" max="84" man="1"/>
        <brk id="17651" max="84" man="1"/>
        <brk id="17731" max="84" man="1"/>
        <brk id="17811" max="84" man="1"/>
        <brk id="17891" max="84" man="1"/>
        <brk id="17971" max="84" man="1"/>
        <brk id="18051" max="84" man="1"/>
        <brk id="18131" max="84" man="1"/>
        <brk id="18211" max="84" man="1"/>
        <brk id="18291" max="84" man="1"/>
        <brk id="18371" max="84" man="1"/>
        <brk id="18451" max="84" man="1"/>
        <brk id="18531" max="84" man="1"/>
        <brk id="18611" max="84" man="1"/>
        <brk id="18691" max="84" man="1"/>
        <brk id="18771" max="84" man="1"/>
        <brk id="18851" max="84" man="1"/>
        <brk id="18931" max="84" man="1"/>
        <brk id="19011" max="84" man="1"/>
        <brk id="19091" max="84" man="1"/>
        <brk id="19171" max="84" man="1"/>
        <brk id="19251" max="84" man="1"/>
        <brk id="19331" max="84" man="1"/>
        <brk id="19411" max="84" man="1"/>
        <brk id="19491" max="84" man="1"/>
        <brk id="19571" max="84" man="1"/>
        <brk id="19651" max="84" man="1"/>
        <brk id="19731" max="84" man="1"/>
        <brk id="19811" max="84" man="1"/>
        <brk id="19891" max="84" man="1"/>
        <brk id="19971" max="84" man="1"/>
        <brk id="20051" max="84" man="1"/>
        <brk id="20131" max="84" man="1"/>
        <brk id="20211" max="84" man="1"/>
        <brk id="20291" max="84" man="1"/>
        <brk id="20371" max="84" man="1"/>
        <brk id="20451" max="84" man="1"/>
        <brk id="20531" max="84" man="1"/>
        <brk id="20611" max="84" man="1"/>
        <brk id="20691" max="84" man="1"/>
        <brk id="20771" max="84" man="1"/>
        <brk id="20851" max="84" man="1"/>
        <brk id="20931" max="84" man="1"/>
        <brk id="21011" max="84" man="1"/>
        <brk id="21091" max="84" man="1"/>
        <brk id="21171" max="84" man="1"/>
        <brk id="21251" max="84" man="1"/>
        <brk id="21331" max="84" man="1"/>
        <brk id="21411" max="84" man="1"/>
        <brk id="21491" max="84" man="1"/>
        <brk id="21571" max="84" man="1"/>
        <brk id="21651" max="84" man="1"/>
        <brk id="21731" max="84" man="1"/>
        <brk id="21811" max="84" man="1"/>
        <brk id="21891" max="84" man="1"/>
        <brk id="21971" max="84" man="1"/>
        <brk id="22051" max="84" man="1"/>
        <brk id="22131" max="84" man="1"/>
        <brk id="22211" max="84" man="1"/>
        <brk id="22291" max="84" man="1"/>
        <brk id="22371" max="84" man="1"/>
        <brk id="22451" max="84" man="1"/>
        <brk id="22531" max="84" man="1"/>
        <brk id="22611" max="84" man="1"/>
        <brk id="22691" max="84" man="1"/>
        <brk id="22771" max="84" man="1"/>
        <brk id="22851" max="84" man="1"/>
        <brk id="22931" max="84" man="1"/>
        <brk id="23011" max="84" man="1"/>
        <brk id="23091" max="84" man="1"/>
        <brk id="23171" max="84" man="1"/>
        <brk id="23251" max="84" man="1"/>
        <brk id="23331" max="84" man="1"/>
        <brk id="23411" max="84" man="1"/>
        <brk id="23491" max="84" man="1"/>
        <brk id="23571" max="84" man="1"/>
        <brk id="23651" max="84" man="1"/>
        <brk id="23731" max="84" man="1"/>
        <brk id="23811" max="84" man="1"/>
        <brk id="23891" max="84" man="1"/>
        <brk id="23971" max="84" man="1"/>
        <brk id="24051" max="84" man="1"/>
        <brk id="24131" max="84" man="1"/>
        <brk id="24211" max="84" man="1"/>
        <brk id="24291" max="84" man="1"/>
        <brk id="24371" max="84" man="1"/>
        <brk id="24451" max="84" man="1"/>
        <brk id="24531" max="84" man="1"/>
        <brk id="24611" max="84" man="1"/>
        <brk id="24691" max="84" man="1"/>
        <brk id="24771" max="84" man="1"/>
        <brk id="24851" max="84" man="1"/>
        <brk id="24931" max="84" man="1"/>
        <brk id="25011" max="84" man="1"/>
        <brk id="25091" max="84" man="1"/>
        <brk id="25171" max="84" man="1"/>
        <brk id="25251" max="84" man="1"/>
        <brk id="25331" max="84" man="1"/>
        <brk id="25411" max="84" man="1"/>
        <brk id="25491" max="84" man="1"/>
        <brk id="25571" max="84" man="1"/>
        <brk id="25651" max="84" man="1"/>
        <brk id="25731" max="84" man="1"/>
        <brk id="25811" max="84" man="1"/>
        <brk id="25891" max="84" man="1"/>
        <brk id="25971" max="84" man="1"/>
        <brk id="26051" max="84" man="1"/>
        <brk id="26131" max="84" man="1"/>
        <brk id="26211" max="84" man="1"/>
        <brk id="26291" max="84" man="1"/>
        <brk id="26371" max="84" man="1"/>
        <brk id="26451" max="84" man="1"/>
        <brk id="26531" max="84" man="1"/>
        <brk id="26611" max="84" man="1"/>
        <brk id="26691" max="84" man="1"/>
        <brk id="26771" max="84" man="1"/>
        <brk id="26851" max="84" man="1"/>
        <brk id="26931" max="84" man="1"/>
        <brk id="27011" max="84" man="1"/>
        <brk id="27091" max="84" man="1"/>
        <brk id="27171" max="84" man="1"/>
        <brk id="27251" max="84" man="1"/>
        <brk id="27331" max="84" man="1"/>
        <brk id="27411" max="84" man="1"/>
        <brk id="27491" max="84" man="1"/>
        <brk id="27571" max="84" man="1"/>
        <brk id="27651" max="84" man="1"/>
        <brk id="27731" max="84" man="1"/>
        <brk id="27811" max="84" man="1"/>
        <brk id="27891" max="84" man="1"/>
        <brk id="27971" max="84" man="1"/>
        <brk id="28051" max="84" man="1"/>
        <brk id="28131" max="84" man="1"/>
        <brk id="28211" max="84" man="1"/>
        <brk id="28291" max="84" man="1"/>
        <brk id="28371" max="84" man="1"/>
        <brk id="28451" max="84" man="1"/>
        <brk id="28531" max="84" man="1"/>
        <brk id="28611" max="84" man="1"/>
        <brk id="28691" max="84" man="1"/>
        <brk id="28771" max="84" man="1"/>
        <brk id="28851" max="84" man="1"/>
        <brk id="28931" max="84" man="1"/>
        <brk id="29011" max="84" man="1"/>
        <brk id="29091" max="84" man="1"/>
        <brk id="29171" max="84" man="1"/>
        <brk id="29251" max="84" man="1"/>
        <brk id="29331" max="84" man="1"/>
        <brk id="29411" max="84" man="1"/>
        <brk id="29491" max="84" man="1"/>
        <brk id="29571" max="84" man="1"/>
        <brk id="29651" max="84" man="1"/>
        <brk id="29731" max="84" man="1"/>
        <brk id="29811" max="84" man="1"/>
        <brk id="29891" max="84" man="1"/>
        <brk id="29971" max="84" man="1"/>
        <brk id="30051" max="84" man="1"/>
        <brk id="30131" max="84" man="1"/>
        <brk id="30211" max="84" man="1"/>
        <brk id="30291" max="84" man="1"/>
        <brk id="30371" max="84" man="1"/>
        <brk id="30451" max="84" man="1"/>
        <brk id="30531" max="84" man="1"/>
        <brk id="30611" max="84" man="1"/>
        <brk id="30691" max="84" man="1"/>
        <brk id="30771" max="84" man="1"/>
        <brk id="30851" max="84" man="1"/>
        <brk id="30931" max="84" man="1"/>
        <brk id="31011" max="84" man="1"/>
        <brk id="31091" max="84" man="1"/>
        <brk id="31171" max="84" man="1"/>
        <brk id="31251" max="84" man="1"/>
        <brk id="31331" max="84" man="1"/>
        <brk id="31411" max="84" man="1"/>
        <brk id="31491" max="84" man="1"/>
        <brk id="31571" max="84" man="1"/>
        <brk id="31651" max="84" man="1"/>
        <brk id="31731" max="84" man="1"/>
        <brk id="31811" max="84" man="1"/>
        <brk id="31891" max="84" man="1"/>
        <brk id="31971" max="84" man="1"/>
        <brk id="32051" max="84" man="1"/>
        <brk id="32131" max="84" man="1"/>
        <brk id="32211" max="84" man="1"/>
        <brk id="32291" max="84" man="1"/>
        <brk id="32371" max="84" man="1"/>
        <brk id="32451" max="84" man="1"/>
        <brk id="32531" max="84" man="1"/>
        <brk id="32611" max="84" man="1"/>
        <brk id="32691" max="84" man="1"/>
        <brk id="32771" max="84" man="1"/>
        <brk id="32851" max="84" man="1"/>
        <brk id="32931" max="84" man="1"/>
        <brk id="33011" max="84" man="1"/>
        <brk id="33091" max="84" man="1"/>
        <brk id="33171" max="84" man="1"/>
        <brk id="33251" max="84" man="1"/>
        <brk id="33331" max="84" man="1"/>
        <brk id="33411" max="84" man="1"/>
        <brk id="33491" max="84" man="1"/>
        <brk id="33571" max="84" man="1"/>
        <brk id="33651" max="84" man="1"/>
        <brk id="33731" max="84" man="1"/>
        <brk id="33811" max="84" man="1"/>
        <brk id="33891" max="84" man="1"/>
        <brk id="33971" max="84" man="1"/>
        <brk id="34051" max="84" man="1"/>
        <brk id="34131" max="84" man="1"/>
        <brk id="34211" max="84" man="1"/>
        <brk id="34291" max="84" man="1"/>
        <brk id="34371" max="84" man="1"/>
        <brk id="34451" max="84" man="1"/>
        <brk id="34531" max="84" man="1"/>
        <brk id="34611" max="84" man="1"/>
        <brk id="34691" max="84" man="1"/>
        <brk id="34771" max="84" man="1"/>
        <brk id="34851" max="84" man="1"/>
        <brk id="34931" max="84" man="1"/>
        <brk id="35011" max="84" man="1"/>
        <brk id="35091" max="84" man="1"/>
        <brk id="35171" max="84" man="1"/>
        <brk id="35251" max="84" man="1"/>
        <brk id="35331" max="84" man="1"/>
        <brk id="35411" max="84" man="1"/>
        <brk id="35491" max="84" man="1"/>
        <brk id="35571" max="84" man="1"/>
        <brk id="35651" max="84" man="1"/>
        <brk id="35731" max="84" man="1"/>
        <brk id="35811" max="84" man="1"/>
        <brk id="35891" max="84" man="1"/>
        <brk id="35971" max="84" man="1"/>
        <brk id="36051" max="84" man="1"/>
        <brk id="36131" max="84" man="1"/>
        <brk id="36211" max="84" man="1"/>
        <brk id="36291" max="84" man="1"/>
        <brk id="36371" max="84" man="1"/>
        <brk id="36451" max="84" man="1"/>
        <brk id="36531" max="84" man="1"/>
        <brk id="36611" max="84" man="1"/>
        <brk id="36691" max="84" man="1"/>
        <brk id="36771" max="84" man="1"/>
        <brk id="36851" max="84" man="1"/>
        <brk id="36931" max="84" man="1"/>
        <brk id="37011" max="84" man="1"/>
        <brk id="37091" max="84" man="1"/>
        <brk id="37171" max="84" man="1"/>
        <brk id="37251" max="84" man="1"/>
        <brk id="37331" max="84" man="1"/>
        <brk id="37411" max="84" man="1"/>
        <brk id="37491" max="84" man="1"/>
        <brk id="37571" max="84" man="1"/>
        <brk id="37651" max="84" man="1"/>
        <brk id="37731" max="84" man="1"/>
        <brk id="37811" max="84" man="1"/>
        <brk id="37891" max="84" man="1"/>
        <brk id="37971" max="84" man="1"/>
        <brk id="38051" max="84" man="1"/>
        <brk id="38131" max="84" man="1"/>
        <brk id="38211" max="84" man="1"/>
        <brk id="38291" max="84" man="1"/>
        <brk id="38371" max="84" man="1"/>
        <brk id="38451" max="84" man="1"/>
        <brk id="38531" max="84" man="1"/>
        <brk id="38611" max="84" man="1"/>
        <brk id="38691" max="84" man="1"/>
        <brk id="38771" max="84" man="1"/>
        <brk id="38851" max="84" man="1"/>
        <brk id="38931" max="84" man="1"/>
        <brk id="39011" max="84" man="1"/>
        <brk id="39091" max="84" man="1"/>
        <brk id="39171" max="84" man="1"/>
        <brk id="39251" max="84" man="1"/>
        <brk id="39331" max="84" man="1"/>
        <brk id="39411" max="84" man="1"/>
        <brk id="39491" max="84" man="1"/>
        <brk id="39571" max="84" man="1"/>
        <brk id="39651" max="84" man="1"/>
        <brk id="39731" max="84" man="1"/>
        <brk id="39811" max="84" man="1"/>
        <brk id="39891" max="84" man="1"/>
        <brk id="39971" max="84" man="1"/>
        <brk id="40051" max="84" man="1"/>
        <brk id="40131" max="84" man="1"/>
        <brk id="40211" max="84" man="1"/>
        <brk id="40291" max="84" man="1"/>
        <brk id="40371" max="84" man="1"/>
        <brk id="40451" max="84" man="1"/>
        <brk id="40531" max="84" man="1"/>
        <brk id="40611" max="84" man="1"/>
        <brk id="40691" max="84" man="1"/>
        <brk id="40771" max="84" man="1"/>
        <brk id="40851" max="84" man="1"/>
        <brk id="40931" max="84" man="1"/>
        <brk id="41011" max="84" man="1"/>
        <brk id="41091" max="84" man="1"/>
        <brk id="41171" max="84" man="1"/>
        <brk id="41251" max="84" man="1"/>
        <brk id="41331" max="84" man="1"/>
        <brk id="41411" max="84" man="1"/>
        <brk id="41491" max="84" man="1"/>
        <brk id="41571" max="84" man="1"/>
        <brk id="41651" max="84" man="1"/>
        <brk id="41731" max="84" man="1"/>
        <brk id="41811" max="84" man="1"/>
        <brk id="41891" max="84" man="1"/>
        <brk id="41971" max="84" man="1"/>
        <brk id="42051" max="84" man="1"/>
        <brk id="42131" max="84" man="1"/>
        <brk id="42211" max="84" man="1"/>
        <brk id="42291" max="84" man="1"/>
        <brk id="42371" max="84" man="1"/>
        <brk id="42451" max="84" man="1"/>
        <brk id="42531" max="84" man="1"/>
        <brk id="42611" max="84" man="1"/>
        <brk id="42691" max="84" man="1"/>
        <brk id="42771" max="84" man="1"/>
        <brk id="42851" max="84" man="1"/>
        <brk id="42931" max="84" man="1"/>
        <brk id="43011" max="84" man="1"/>
        <brk id="43091" max="84" man="1"/>
        <brk id="43171" max="84" man="1"/>
        <brk id="43251" max="84" man="1"/>
        <brk id="43331" max="84" man="1"/>
        <brk id="43411" max="84" man="1"/>
        <brk id="43491" max="84" man="1"/>
        <brk id="43571" max="84" man="1"/>
        <brk id="43651" max="84" man="1"/>
        <brk id="43731" max="84" man="1"/>
        <brk id="43811" max="84" man="1"/>
        <brk id="43891" max="84" man="1"/>
        <brk id="43971" max="84" man="1"/>
        <brk id="44051" max="84" man="1"/>
        <brk id="44131" max="84" man="1"/>
        <brk id="44211" max="84" man="1"/>
        <brk id="44291" max="84" man="1"/>
        <brk id="44371" max="84" man="1"/>
        <brk id="44451" max="84" man="1"/>
        <brk id="44531" max="84" man="1"/>
        <brk id="44611" max="84" man="1"/>
        <brk id="44691" max="84" man="1"/>
        <brk id="44771" max="84" man="1"/>
        <brk id="44851" max="84" man="1"/>
        <brk id="44931" max="84" man="1"/>
        <brk id="45011" max="84" man="1"/>
        <brk id="45091" max="84" man="1"/>
        <brk id="45171" max="84" man="1"/>
        <brk id="45251" max="84" man="1"/>
        <brk id="45331" max="84" man="1"/>
        <brk id="45411" max="84" man="1"/>
        <brk id="45491" max="84" man="1"/>
        <brk id="45571" max="84" man="1"/>
        <brk id="45651" max="84" man="1"/>
        <brk id="45731" max="84" man="1"/>
        <brk id="45811" max="84" man="1"/>
        <brk id="45891" max="84" man="1"/>
        <brk id="45971" max="84" man="1"/>
        <brk id="46051" max="84" man="1"/>
        <brk id="46131" max="84" man="1"/>
        <brk id="46211" max="84" man="1"/>
        <brk id="46291" max="84" man="1"/>
        <brk id="46371" max="84" man="1"/>
        <brk id="46451" max="84" man="1"/>
        <brk id="46531" max="84" man="1"/>
        <brk id="46611" max="84" man="1"/>
        <brk id="46691" max="84" man="1"/>
        <brk id="46771" max="84" man="1"/>
        <brk id="46851" max="84" man="1"/>
        <brk id="46931" max="84" man="1"/>
        <brk id="47011" max="84" man="1"/>
        <brk id="47091" max="84" man="1"/>
        <brk id="47171" max="84" man="1"/>
        <brk id="47251" max="84" man="1"/>
        <brk id="47331" max="84" man="1"/>
        <brk id="47411" max="84" man="1"/>
        <brk id="47491" max="84" man="1"/>
        <brk id="47571" max="84" man="1"/>
        <brk id="47651" max="84" man="1"/>
        <brk id="47731" max="84" man="1"/>
        <brk id="47811" max="84" man="1"/>
        <brk id="47891" max="84" man="1"/>
        <brk id="47971" max="84" man="1"/>
        <brk id="48051" max="84" man="1"/>
        <brk id="48131" max="84" man="1"/>
        <brk id="48211" max="84" man="1"/>
        <brk id="48291" max="84" man="1"/>
        <brk id="48371" max="84" man="1"/>
        <brk id="48451" max="84" man="1"/>
        <brk id="48531" max="84" man="1"/>
        <brk id="48611" max="84" man="1"/>
        <brk id="48691" max="84" man="1"/>
        <brk id="48771" max="84" man="1"/>
        <brk id="48851" max="84" man="1"/>
        <brk id="48931" max="84" man="1"/>
        <brk id="49011" max="84" man="1"/>
        <brk id="49091" max="84" man="1"/>
        <brk id="49171" max="84" man="1"/>
        <brk id="49251" max="84" man="1"/>
        <brk id="49331" max="84" man="1"/>
        <brk id="49411" max="84" man="1"/>
        <brk id="49491" max="84" man="1"/>
        <brk id="49571" max="84" man="1"/>
        <brk id="49651" max="84" man="1"/>
        <brk id="49731" max="84" man="1"/>
        <brk id="49811" max="84" man="1"/>
        <brk id="49891" max="84" man="1"/>
        <brk id="49971" max="84" man="1"/>
        <brk id="50051" max="84" man="1"/>
        <brk id="50131" max="84" man="1"/>
        <brk id="50211" max="84" man="1"/>
        <brk id="50291" max="84" man="1"/>
        <brk id="50371" max="84" man="1"/>
        <brk id="50451" max="84" man="1"/>
        <brk id="50531" max="84" man="1"/>
        <brk id="50611" max="84" man="1"/>
        <brk id="50691" max="84" man="1"/>
        <brk id="50771" max="84" man="1"/>
        <brk id="50851" max="84" man="1"/>
        <brk id="50931" max="84" man="1"/>
        <brk id="51011" max="84" man="1"/>
        <brk id="51091" max="84" man="1"/>
        <brk id="51171" max="84" man="1"/>
        <brk id="51251" max="84" man="1"/>
        <brk id="51331" max="84" man="1"/>
        <brk id="51411" max="84" man="1"/>
        <brk id="51491" max="84" man="1"/>
        <brk id="51571" max="84" man="1"/>
        <brk id="51651" max="84" man="1"/>
        <brk id="51731" max="84" man="1"/>
        <brk id="51811" max="84" man="1"/>
        <brk id="51891" max="84" man="1"/>
        <brk id="51971" max="84" man="1"/>
        <brk id="52051" max="84" man="1"/>
        <brk id="52131" max="84" man="1"/>
        <brk id="52211" max="84" man="1"/>
        <brk id="52291" max="84" man="1"/>
        <brk id="52371" max="84" man="1"/>
        <brk id="52451" max="84" man="1"/>
        <brk id="52531" max="84" man="1"/>
        <brk id="52611" max="84" man="1"/>
        <brk id="52691" max="84" man="1"/>
        <brk id="52771" max="84" man="1"/>
        <brk id="52851" max="84" man="1"/>
        <brk id="52931" max="84" man="1"/>
        <brk id="53011" max="84" man="1"/>
        <brk id="53091" max="84" man="1"/>
        <brk id="53171" max="84" man="1"/>
        <brk id="53251" max="84" man="1"/>
        <brk id="53331" max="84" man="1"/>
        <brk id="53411" max="84" man="1"/>
        <brk id="53491" max="84" man="1"/>
        <brk id="53571" max="84" man="1"/>
        <brk id="53651" max="84" man="1"/>
        <brk id="53731" max="84" man="1"/>
        <brk id="53811" max="84" man="1"/>
        <brk id="53891" max="84" man="1"/>
        <brk id="53971" max="84" man="1"/>
        <brk id="54051" max="84" man="1"/>
        <brk id="54131" max="84" man="1"/>
        <brk id="54211" max="84" man="1"/>
        <brk id="54291" max="84" man="1"/>
        <brk id="54371" max="84" man="1"/>
        <brk id="54451" max="84" man="1"/>
        <brk id="54531" max="84" man="1"/>
        <brk id="54611" max="84" man="1"/>
        <brk id="54691" max="84" man="1"/>
        <brk id="54771" max="84" man="1"/>
        <brk id="54851" max="84" man="1"/>
        <brk id="54931" max="84" man="1"/>
        <brk id="55011" max="84" man="1"/>
        <brk id="55091" max="84" man="1"/>
        <brk id="55171" max="84" man="1"/>
        <brk id="55251" max="84" man="1"/>
        <brk id="55331" max="84" man="1"/>
        <brk id="55411" max="84" man="1"/>
        <brk id="55491" max="84" man="1"/>
        <brk id="55571" max="84" man="1"/>
        <brk id="55651" max="84" man="1"/>
        <brk id="55731" max="84" man="1"/>
        <brk id="55811" max="84" man="1"/>
        <brk id="55891" max="84" man="1"/>
        <brk id="55971" max="84" man="1"/>
        <brk id="56051" max="84" man="1"/>
        <brk id="56131" max="84" man="1"/>
        <brk id="56211" max="84" man="1"/>
        <brk id="56291" max="84" man="1"/>
        <brk id="56371" max="84" man="1"/>
        <brk id="56451" max="84" man="1"/>
        <brk id="56531" max="84" man="1"/>
        <brk id="56611" max="84" man="1"/>
        <brk id="56691" max="84" man="1"/>
        <brk id="56771" max="84" man="1"/>
        <brk id="56851" max="84" man="1"/>
        <brk id="56931" max="84" man="1"/>
        <brk id="57011" max="84" man="1"/>
        <brk id="57091" max="84" man="1"/>
        <brk id="57171" max="84" man="1"/>
        <brk id="57251" max="84" man="1"/>
        <brk id="57331" max="84" man="1"/>
        <brk id="57411" max="84" man="1"/>
        <brk id="57491" max="84" man="1"/>
        <brk id="57571" max="84" man="1"/>
        <brk id="57651" max="84" man="1"/>
        <brk id="57731" max="84" man="1"/>
        <brk id="57811" max="84" man="1"/>
        <brk id="57891" max="84" man="1"/>
        <brk id="57971" max="84" man="1"/>
        <brk id="58051" max="84" man="1"/>
        <brk id="58131" max="84" man="1"/>
        <brk id="58211" max="84" man="1"/>
        <brk id="58291" max="84" man="1"/>
        <brk id="58371" max="84" man="1"/>
        <brk id="58451" max="84" man="1"/>
        <brk id="58531" max="84" man="1"/>
        <brk id="58611" max="84" man="1"/>
        <brk id="58691" max="84" man="1"/>
        <brk id="58771" max="84" man="1"/>
        <brk id="58851" max="84" man="1"/>
        <brk id="58931" max="84" man="1"/>
        <brk id="59011" max="84" man="1"/>
        <brk id="59091" max="84" man="1"/>
        <brk id="59171" max="84" man="1"/>
        <brk id="59251" max="84" man="1"/>
        <brk id="59331" max="84" man="1"/>
        <brk id="59411" max="84" man="1"/>
        <brk id="59491" max="84" man="1"/>
        <brk id="59571" max="84" man="1"/>
        <brk id="59651" max="84" man="1"/>
        <brk id="59731" max="84" man="1"/>
        <brk id="59811" max="84" man="1"/>
        <brk id="59891" max="84" man="1"/>
        <brk id="59971" max="84" man="1"/>
        <brk id="60051" max="84" man="1"/>
        <brk id="60131" max="84" man="1"/>
        <brk id="60211" max="84" man="1"/>
        <brk id="60291" max="84" man="1"/>
        <brk id="60371" max="84" man="1"/>
        <brk id="60451" max="84" man="1"/>
        <brk id="60531" max="84" man="1"/>
        <brk id="60611" max="84" man="1"/>
        <brk id="60691" max="84" man="1"/>
        <brk id="60771" max="84" man="1"/>
        <brk id="60851" max="84" man="1"/>
        <brk id="60931" max="84" man="1"/>
        <brk id="61011" max="84" man="1"/>
        <brk id="61091" max="84" man="1"/>
        <brk id="61171" max="84" man="1"/>
        <brk id="61251" max="84" man="1"/>
        <brk id="61331" max="84" man="1"/>
        <brk id="61411" max="84" man="1"/>
        <brk id="61491" max="84" man="1"/>
        <brk id="61571" max="84" man="1"/>
        <brk id="61651" max="84" man="1"/>
        <brk id="61731" max="84" man="1"/>
        <brk id="61811" max="84" man="1"/>
        <brk id="61891" max="84" man="1"/>
        <brk id="61971" max="84" man="1"/>
        <brk id="62051" max="84" man="1"/>
        <brk id="62131" max="84" man="1"/>
        <brk id="62211" max="84" man="1"/>
        <brk id="62291" max="84" man="1"/>
        <brk id="62371" max="84" man="1"/>
        <brk id="62451" max="84" man="1"/>
        <brk id="62531" max="84" man="1"/>
        <brk id="62611" max="84" man="1"/>
        <brk id="62691" max="84" man="1"/>
        <brk id="62771" max="84" man="1"/>
        <brk id="62851" max="84" man="1"/>
        <brk id="62931" max="84" man="1"/>
        <brk id="63011" max="84" man="1"/>
        <brk id="63091" max="84" man="1"/>
        <brk id="63171" max="84" man="1"/>
        <brk id="63251" max="84" man="1"/>
        <brk id="63331" max="84" man="1"/>
        <brk id="63411" max="84" man="1"/>
        <brk id="63491" max="84" man="1"/>
        <brk id="63571" max="84" man="1"/>
        <brk id="63651" max="84" man="1"/>
        <brk id="63731" max="84" man="1"/>
        <brk id="63811" max="84" man="1"/>
        <brk id="63891" max="84" man="1"/>
        <brk id="63971" max="84" man="1"/>
        <brk id="64051" max="84" man="1"/>
        <brk id="64131" max="84" man="1"/>
        <brk id="64211" max="84" man="1"/>
        <brk id="64291" max="84" man="1"/>
        <brk id="64371" max="84" man="1"/>
        <brk id="64451" max="84" man="1"/>
        <brk id="64531" max="84" man="1"/>
        <brk id="64611" max="84" man="1"/>
        <brk id="64691" max="84" man="1"/>
        <brk id="64771" max="84" man="1"/>
        <brk id="64851" max="84" man="1"/>
        <brk id="64931" max="84" man="1"/>
        <brk id="65011" max="84" man="1"/>
        <brk id="65091" max="84" man="1"/>
        <brk id="65171" max="84" man="1"/>
        <brk id="65251" max="84" man="1"/>
        <brk id="65331" max="84" man="1"/>
        <brk id="65411" max="84" man="1"/>
        <brk id="65491" max="84" man="1"/>
      </rowBreaks>
      <pageMargins left="0.47244094488188981" right="0" top="0.35433070866141736" bottom="0.31" header="0.31496062992125984" footer="0.15748031496062992"/>
      <pageSetup paperSize="9" scale="70" fitToHeight="3" orientation="landscape" r:id="rId3"/>
      <headerFooter alignWithMargins="0">
        <oddFooter>&amp;R&amp;P/&amp;N</oddFooter>
      </headerFooter>
    </customSheetView>
    <customSheetView guid="{90A1B840-5B32-410F-9F81-10D87FDB5527}" scale="80" showPageBreaks="1" printArea="1">
      <pane xSplit="8" ySplit="4" topLeftCell="I119" activePane="bottomRight" state="frozen"/>
      <selection pane="bottomRight" activeCell="N149" sqref="N149"/>
      <rowBreaks count="819" manualBreakCount="819">
        <brk id="52" max="16383" man="1"/>
        <brk id="108" max="11" man="1"/>
        <brk id="170" max="11" man="1"/>
        <brk id="249" max="84" man="1"/>
        <brk id="329" max="84" man="1"/>
        <brk id="409" max="84" man="1"/>
        <brk id="489" max="84" man="1"/>
        <brk id="569" max="84" man="1"/>
        <brk id="649" max="84" man="1"/>
        <brk id="729" max="84" man="1"/>
        <brk id="809" max="84" man="1"/>
        <brk id="889" max="84" man="1"/>
        <brk id="969" max="84" man="1"/>
        <brk id="1049" max="84" man="1"/>
        <brk id="1129" max="84" man="1"/>
        <brk id="1209" max="84" man="1"/>
        <brk id="1289" max="84" man="1"/>
        <brk id="1369" max="84" man="1"/>
        <brk id="1449" max="84" man="1"/>
        <brk id="1529" max="84" man="1"/>
        <brk id="1609" max="84" man="1"/>
        <brk id="1689" max="84" man="1"/>
        <brk id="1769" max="84" man="1"/>
        <brk id="1849" max="84" man="1"/>
        <brk id="1929" max="84" man="1"/>
        <brk id="2009" max="84" man="1"/>
        <brk id="2089" max="84" man="1"/>
        <brk id="2169" max="84" man="1"/>
        <brk id="2249" max="84" man="1"/>
        <brk id="2329" max="84" man="1"/>
        <brk id="2409" max="84" man="1"/>
        <brk id="2489" max="84" man="1"/>
        <brk id="2569" max="84" man="1"/>
        <brk id="2649" max="84" man="1"/>
        <brk id="2729" max="84" man="1"/>
        <brk id="2809" max="84" man="1"/>
        <brk id="2889" max="84" man="1"/>
        <brk id="2969" max="84" man="1"/>
        <brk id="3049" max="84" man="1"/>
        <brk id="3129" max="84" man="1"/>
        <brk id="3209" max="84" man="1"/>
        <brk id="3289" max="84" man="1"/>
        <brk id="3369" max="84" man="1"/>
        <brk id="3449" max="84" man="1"/>
        <brk id="3529" max="84" man="1"/>
        <brk id="3609" max="84" man="1"/>
        <brk id="3689" max="84" man="1"/>
        <brk id="3769" max="84" man="1"/>
        <brk id="3849" max="84" man="1"/>
        <brk id="3929" max="84" man="1"/>
        <brk id="4009" max="84" man="1"/>
        <brk id="4089" max="84" man="1"/>
        <brk id="4169" max="84" man="1"/>
        <brk id="4249" max="84" man="1"/>
        <brk id="4329" max="84" man="1"/>
        <brk id="4409" max="84" man="1"/>
        <brk id="4489" max="84" man="1"/>
        <brk id="4569" max="84" man="1"/>
        <brk id="4649" max="84" man="1"/>
        <brk id="4729" max="84" man="1"/>
        <brk id="4809" max="84" man="1"/>
        <brk id="4889" max="84" man="1"/>
        <brk id="4969" max="84" man="1"/>
        <brk id="5049" max="84" man="1"/>
        <brk id="5129" max="84" man="1"/>
        <brk id="5209" max="84" man="1"/>
        <brk id="5289" max="84" man="1"/>
        <brk id="5369" max="84" man="1"/>
        <brk id="5449" max="84" man="1"/>
        <brk id="5529" max="84" man="1"/>
        <brk id="5609" max="84" man="1"/>
        <brk id="5689" max="84" man="1"/>
        <brk id="5769" max="84" man="1"/>
        <brk id="5849" max="84" man="1"/>
        <brk id="5929" max="84" man="1"/>
        <brk id="6009" max="84" man="1"/>
        <brk id="6089" max="84" man="1"/>
        <brk id="6169" max="84" man="1"/>
        <brk id="6249" max="84" man="1"/>
        <brk id="6329" max="84" man="1"/>
        <brk id="6409" max="84" man="1"/>
        <brk id="6489" max="84" man="1"/>
        <brk id="6569" max="84" man="1"/>
        <brk id="6649" max="84" man="1"/>
        <brk id="6729" max="84" man="1"/>
        <brk id="6809" max="84" man="1"/>
        <brk id="6889" max="84" man="1"/>
        <brk id="6969" max="84" man="1"/>
        <brk id="7049" max="84" man="1"/>
        <brk id="7129" max="84" man="1"/>
        <brk id="7209" max="84" man="1"/>
        <brk id="7289" max="84" man="1"/>
        <brk id="7369" max="84" man="1"/>
        <brk id="7449" max="84" man="1"/>
        <brk id="7529" max="84" man="1"/>
        <brk id="7609" max="84" man="1"/>
        <brk id="7689" max="84" man="1"/>
        <brk id="7769" max="84" man="1"/>
        <brk id="7849" max="84" man="1"/>
        <brk id="7929" max="84" man="1"/>
        <brk id="8009" max="84" man="1"/>
        <brk id="8089" max="84" man="1"/>
        <brk id="8169" max="84" man="1"/>
        <brk id="8249" max="84" man="1"/>
        <brk id="8329" max="84" man="1"/>
        <brk id="8409" max="84" man="1"/>
        <brk id="8489" max="84" man="1"/>
        <brk id="8569" max="84" man="1"/>
        <brk id="8649" max="84" man="1"/>
        <brk id="8729" max="84" man="1"/>
        <brk id="8809" max="84" man="1"/>
        <brk id="8889" max="84" man="1"/>
        <brk id="8969" max="84" man="1"/>
        <brk id="9049" max="84" man="1"/>
        <brk id="9129" max="84" man="1"/>
        <brk id="9209" max="84" man="1"/>
        <brk id="9289" max="84" man="1"/>
        <brk id="9369" max="84" man="1"/>
        <brk id="9449" max="84" man="1"/>
        <brk id="9529" max="84" man="1"/>
        <brk id="9609" max="84" man="1"/>
        <brk id="9689" max="84" man="1"/>
        <brk id="9769" max="84" man="1"/>
        <brk id="9849" max="84" man="1"/>
        <brk id="9929" max="84" man="1"/>
        <brk id="10009" max="84" man="1"/>
        <brk id="10089" max="84" man="1"/>
        <brk id="10169" max="84" man="1"/>
        <brk id="10249" max="84" man="1"/>
        <brk id="10329" max="84" man="1"/>
        <brk id="10409" max="84" man="1"/>
        <brk id="10489" max="84" man="1"/>
        <brk id="10569" max="84" man="1"/>
        <brk id="10649" max="84" man="1"/>
        <brk id="10729" max="84" man="1"/>
        <brk id="10809" max="84" man="1"/>
        <brk id="10889" max="84" man="1"/>
        <brk id="10969" max="84" man="1"/>
        <brk id="11049" max="84" man="1"/>
        <brk id="11129" max="84" man="1"/>
        <brk id="11209" max="84" man="1"/>
        <brk id="11289" max="84" man="1"/>
        <brk id="11369" max="84" man="1"/>
        <brk id="11449" max="84" man="1"/>
        <brk id="11529" max="84" man="1"/>
        <brk id="11609" max="84" man="1"/>
        <brk id="11689" max="84" man="1"/>
        <brk id="11769" max="84" man="1"/>
        <brk id="11849" max="84" man="1"/>
        <brk id="11929" max="84" man="1"/>
        <brk id="12009" max="84" man="1"/>
        <brk id="12089" max="84" man="1"/>
        <brk id="12169" max="84" man="1"/>
        <brk id="12249" max="84" man="1"/>
        <brk id="12329" max="84" man="1"/>
        <brk id="12409" max="84" man="1"/>
        <brk id="12489" max="84" man="1"/>
        <brk id="12569" max="84" man="1"/>
        <brk id="12649" max="84" man="1"/>
        <brk id="12729" max="84" man="1"/>
        <brk id="12809" max="84" man="1"/>
        <brk id="12889" max="84" man="1"/>
        <brk id="12969" max="84" man="1"/>
        <brk id="13049" max="84" man="1"/>
        <brk id="13129" max="84" man="1"/>
        <brk id="13209" max="84" man="1"/>
        <brk id="13289" max="84" man="1"/>
        <brk id="13369" max="84" man="1"/>
        <brk id="13449" max="84" man="1"/>
        <brk id="13529" max="84" man="1"/>
        <brk id="13609" max="84" man="1"/>
        <brk id="13689" max="84" man="1"/>
        <brk id="13769" max="84" man="1"/>
        <brk id="13849" max="84" man="1"/>
        <brk id="13929" max="84" man="1"/>
        <brk id="14009" max="84" man="1"/>
        <brk id="14089" max="84" man="1"/>
        <brk id="14169" max="84" man="1"/>
        <brk id="14249" max="84" man="1"/>
        <brk id="14329" max="84" man="1"/>
        <brk id="14409" max="84" man="1"/>
        <brk id="14489" max="84" man="1"/>
        <brk id="14569" max="84" man="1"/>
        <brk id="14649" max="84" man="1"/>
        <brk id="14729" max="84" man="1"/>
        <brk id="14809" max="84" man="1"/>
        <brk id="14889" max="84" man="1"/>
        <brk id="14969" max="84" man="1"/>
        <brk id="15049" max="84" man="1"/>
        <brk id="15129" max="84" man="1"/>
        <brk id="15209" max="84" man="1"/>
        <brk id="15289" max="84" man="1"/>
        <brk id="15369" max="84" man="1"/>
        <brk id="15449" max="84" man="1"/>
        <brk id="15529" max="84" man="1"/>
        <brk id="15609" max="84" man="1"/>
        <brk id="15689" max="84" man="1"/>
        <brk id="15769" max="84" man="1"/>
        <brk id="15849" max="84" man="1"/>
        <brk id="15929" max="84" man="1"/>
        <brk id="16009" max="84" man="1"/>
        <brk id="16089" max="84" man="1"/>
        <brk id="16169" max="84" man="1"/>
        <brk id="16249" max="84" man="1"/>
        <brk id="16329" max="84" man="1"/>
        <brk id="16409" max="84" man="1"/>
        <brk id="16489" max="84" man="1"/>
        <brk id="16569" max="84" man="1"/>
        <brk id="16649" max="84" man="1"/>
        <brk id="16729" max="84" man="1"/>
        <brk id="16809" max="84" man="1"/>
        <brk id="16889" max="84" man="1"/>
        <brk id="16969" max="84" man="1"/>
        <brk id="17049" max="84" man="1"/>
        <brk id="17129" max="84" man="1"/>
        <brk id="17209" max="84" man="1"/>
        <brk id="17289" max="84" man="1"/>
        <brk id="17369" max="84" man="1"/>
        <brk id="17449" max="84" man="1"/>
        <brk id="17529" max="84" man="1"/>
        <brk id="17609" max="84" man="1"/>
        <brk id="17689" max="84" man="1"/>
        <brk id="17769" max="84" man="1"/>
        <brk id="17849" max="84" man="1"/>
        <brk id="17929" max="84" man="1"/>
        <brk id="18009" max="84" man="1"/>
        <brk id="18089" max="84" man="1"/>
        <brk id="18169" max="84" man="1"/>
        <brk id="18249" max="84" man="1"/>
        <brk id="18329" max="84" man="1"/>
        <brk id="18409" max="84" man="1"/>
        <brk id="18489" max="84" man="1"/>
        <brk id="18569" max="84" man="1"/>
        <brk id="18649" max="84" man="1"/>
        <brk id="18729" max="84" man="1"/>
        <brk id="18809" max="84" man="1"/>
        <brk id="18889" max="84" man="1"/>
        <brk id="18969" max="84" man="1"/>
        <brk id="19049" max="84" man="1"/>
        <brk id="19129" max="84" man="1"/>
        <brk id="19209" max="84" man="1"/>
        <brk id="19289" max="84" man="1"/>
        <brk id="19369" max="84" man="1"/>
        <brk id="19449" max="84" man="1"/>
        <brk id="19529" max="84" man="1"/>
        <brk id="19609" max="84" man="1"/>
        <brk id="19689" max="84" man="1"/>
        <brk id="19769" max="84" man="1"/>
        <brk id="19849" max="84" man="1"/>
        <brk id="19929" max="84" man="1"/>
        <brk id="20009" max="93" man="1"/>
        <brk id="20089" max="84" man="1"/>
        <brk id="20169" max="84" man="1"/>
        <brk id="20249" max="84" man="1"/>
        <brk id="20329" max="84" man="1"/>
        <brk id="20409" max="84" man="1"/>
        <brk id="20489" max="84" man="1"/>
        <brk id="20569" max="84" man="1"/>
        <brk id="20649" max="84" man="1"/>
        <brk id="20729" max="84" man="1"/>
        <brk id="20809" max="84" man="1"/>
        <brk id="20889" max="84" man="1"/>
        <brk id="20969" max="84" man="1"/>
        <brk id="21049" max="84" man="1"/>
        <brk id="21129" max="84" man="1"/>
        <brk id="21209" max="84" man="1"/>
        <brk id="21289" max="84" man="1"/>
        <brk id="21369" max="84" man="1"/>
        <brk id="21449" max="92" man="1"/>
        <brk id="21529" max="84" man="1"/>
        <brk id="21609" max="84" man="1"/>
        <brk id="21689" max="84" man="1"/>
        <brk id="21769" max="84" man="1"/>
        <brk id="21849" max="84" man="1"/>
        <brk id="21929" max="84" man="1"/>
        <brk id="22009" max="84" man="1"/>
        <brk id="22089" max="84" man="1"/>
        <brk id="22169" max="84" man="1"/>
        <brk id="22249" max="84" man="1"/>
        <brk id="22329" max="84" man="1"/>
        <brk id="22409" max="84" man="1"/>
        <brk id="22489" max="84" man="1"/>
        <brk id="22569" max="84" man="1"/>
        <brk id="22649" max="84" man="1"/>
        <brk id="22729" max="84" man="1"/>
        <brk id="22809" max="84" man="1"/>
        <brk id="22889" max="84" man="1"/>
        <brk id="22969" max="84" man="1"/>
        <brk id="23049" max="84" man="1"/>
        <brk id="23129" max="84" man="1"/>
        <brk id="23209" max="84" man="1"/>
        <brk id="23289" max="84" man="1"/>
        <brk id="23369" max="84" man="1"/>
        <brk id="23449" max="84" man="1"/>
        <brk id="23529" max="84" man="1"/>
        <brk id="23609" max="84" man="1"/>
        <brk id="23689" max="84" man="1"/>
        <brk id="23769" max="84" man="1"/>
        <brk id="23849" max="84" man="1"/>
        <brk id="23929" max="84" man="1"/>
        <brk id="24009" max="84" man="1"/>
        <brk id="24089" max="84" man="1"/>
        <brk id="24169" max="84" man="1"/>
        <brk id="24249" max="84" man="1"/>
        <brk id="24329" max="84" man="1"/>
        <brk id="24409" max="84" man="1"/>
        <brk id="24489" max="84" man="1"/>
        <brk id="24569" max="84" man="1"/>
        <brk id="24649" max="84" man="1"/>
        <brk id="24729" max="84" man="1"/>
        <brk id="24809" max="84" man="1"/>
        <brk id="24889" max="84" man="1"/>
        <brk id="24969" max="84" man="1"/>
        <brk id="25049" max="84" man="1"/>
        <brk id="25129" max="84" man="1"/>
        <brk id="25209" max="84" man="1"/>
        <brk id="25289" max="84" man="1"/>
        <brk id="25369" max="84" man="1"/>
        <brk id="25449" max="84" man="1"/>
        <brk id="25529" max="84" man="1"/>
        <brk id="25609" max="84" man="1"/>
        <brk id="25689" max="84" man="1"/>
        <brk id="25769" max="84" man="1"/>
        <brk id="25849" max="84" man="1"/>
        <brk id="25929" max="84" man="1"/>
        <brk id="26009" max="84" man="1"/>
        <brk id="26089" max="84" man="1"/>
        <brk id="26169" max="84" man="1"/>
        <brk id="26249" max="84" man="1"/>
        <brk id="26329" max="84" man="1"/>
        <brk id="26409" max="84" man="1"/>
        <brk id="26489" max="84" man="1"/>
        <brk id="26569" max="84" man="1"/>
        <brk id="26649" max="84" man="1"/>
        <brk id="26729" max="84" man="1"/>
        <brk id="26809" max="84" man="1"/>
        <brk id="26889" max="84" man="1"/>
        <brk id="26969" max="84" man="1"/>
        <brk id="27049" max="84" man="1"/>
        <brk id="27129" max="84" man="1"/>
        <brk id="27209" max="84" man="1"/>
        <brk id="27289" max="84" man="1"/>
        <brk id="27369" max="84" man="1"/>
        <brk id="27449" max="84" man="1"/>
        <brk id="27529" max="84" man="1"/>
        <brk id="27609" max="84" man="1"/>
        <brk id="27689" max="84" man="1"/>
        <brk id="27769" max="84" man="1"/>
        <brk id="27849" max="84" man="1"/>
        <brk id="27929" max="84" man="1"/>
        <brk id="28009" max="84" man="1"/>
        <brk id="28089" max="84" man="1"/>
        <brk id="28169" max="84" man="1"/>
        <brk id="28249" max="84" man="1"/>
        <brk id="28329" max="84" man="1"/>
        <brk id="28409" max="84" man="1"/>
        <brk id="28489" max="84" man="1"/>
        <brk id="28569" max="84" man="1"/>
        <brk id="28649" max="84" man="1"/>
        <brk id="28729" max="84" man="1"/>
        <brk id="28809" max="84" man="1"/>
        <brk id="28889" max="84" man="1"/>
        <brk id="28969" max="84" man="1"/>
        <brk id="29049" max="84" man="1"/>
        <brk id="29129" max="84" man="1"/>
        <brk id="29209" max="84" man="1"/>
        <brk id="29289" max="84" man="1"/>
        <brk id="29369" max="84" man="1"/>
        <brk id="29449" max="84" man="1"/>
        <brk id="29529" max="84" man="1"/>
        <brk id="29609" max="84" man="1"/>
        <brk id="29689" max="84" man="1"/>
        <brk id="29769" max="84" man="1"/>
        <brk id="29849" max="84" man="1"/>
        <brk id="29929" max="84" man="1"/>
        <brk id="30009" max="84" man="1"/>
        <brk id="30089" max="84" man="1"/>
        <brk id="30169" max="84" man="1"/>
        <brk id="30249" max="84" man="1"/>
        <brk id="30329" max="84" man="1"/>
        <brk id="30409" max="84" man="1"/>
        <brk id="30489" max="84" man="1"/>
        <brk id="30569" max="84" man="1"/>
        <brk id="30649" max="84" man="1"/>
        <brk id="30729" max="84" man="1"/>
        <brk id="30809" max="84" man="1"/>
        <brk id="30889" max="84" man="1"/>
        <brk id="30969" max="84" man="1"/>
        <brk id="31049" max="84" man="1"/>
        <brk id="31129" max="84" man="1"/>
        <brk id="31209" max="84" man="1"/>
        <brk id="31289" max="84" man="1"/>
        <brk id="31369" max="84" man="1"/>
        <brk id="31449" max="84" man="1"/>
        <brk id="31529" max="84" man="1"/>
        <brk id="31609" max="84" man="1"/>
        <brk id="31689" max="84" man="1"/>
        <brk id="31769" max="84" man="1"/>
        <brk id="31849" max="84" man="1"/>
        <brk id="31929" max="84" man="1"/>
        <brk id="32009" max="84" man="1"/>
        <brk id="32089" max="84" man="1"/>
        <brk id="32169" max="84" man="1"/>
        <brk id="32249" max="84" man="1"/>
        <brk id="32329" max="84" man="1"/>
        <brk id="32409" max="84" man="1"/>
        <brk id="32489" max="84" man="1"/>
        <brk id="32569" max="84" man="1"/>
        <brk id="32649" max="84" man="1"/>
        <brk id="32729" max="84" man="1"/>
        <brk id="32809" max="84" man="1"/>
        <brk id="32889" max="84" man="1"/>
        <brk id="32969" max="84" man="1"/>
        <brk id="33049" max="84" man="1"/>
        <brk id="33129" max="84" man="1"/>
        <brk id="33209" max="84" man="1"/>
        <brk id="33289" max="84" man="1"/>
        <brk id="33369" max="84" man="1"/>
        <brk id="33449" max="84" man="1"/>
        <brk id="33529" max="84" man="1"/>
        <brk id="33609" max="84" man="1"/>
        <brk id="33689" max="84" man="1"/>
        <brk id="33769" max="84" man="1"/>
        <brk id="33849" max="84" man="1"/>
        <brk id="33929" max="84" man="1"/>
        <brk id="34009" max="84" man="1"/>
        <brk id="34089" max="84" man="1"/>
        <brk id="34169" max="84" man="1"/>
        <brk id="34249" max="84" man="1"/>
        <brk id="34329" max="84" man="1"/>
        <brk id="34409" max="84" man="1"/>
        <brk id="34489" max="84" man="1"/>
        <brk id="34569" max="84" man="1"/>
        <brk id="34649" max="84" man="1"/>
        <brk id="34729" max="84" man="1"/>
        <brk id="34809" max="84" man="1"/>
        <brk id="34889" max="84" man="1"/>
        <brk id="34969" max="84" man="1"/>
        <brk id="35049" max="84" man="1"/>
        <brk id="35129" max="84" man="1"/>
        <brk id="35209" max="84" man="1"/>
        <brk id="35289" max="84" man="1"/>
        <brk id="35369" max="84" man="1"/>
        <brk id="35449" max="84" man="1"/>
        <brk id="35529" max="84" man="1"/>
        <brk id="35609" max="84" man="1"/>
        <brk id="35689" max="84" man="1"/>
        <brk id="35769" max="84" man="1"/>
        <brk id="35849" max="84" man="1"/>
        <brk id="35929" max="84" man="1"/>
        <brk id="36009" max="84" man="1"/>
        <brk id="36089" max="84" man="1"/>
        <brk id="36169" max="84" man="1"/>
        <brk id="36249" max="84" man="1"/>
        <brk id="36329" max="84" man="1"/>
        <brk id="36409" max="84" man="1"/>
        <brk id="36489" max="84" man="1"/>
        <brk id="36569" max="84" man="1"/>
        <brk id="36649" max="84" man="1"/>
        <brk id="36729" max="84" man="1"/>
        <brk id="36809" max="84" man="1"/>
        <brk id="36889" max="84" man="1"/>
        <brk id="36969" max="84" man="1"/>
        <brk id="37049" max="84" man="1"/>
        <brk id="37129" max="84" man="1"/>
        <brk id="37209" max="84" man="1"/>
        <brk id="37289" max="84" man="1"/>
        <brk id="37369" max="84" man="1"/>
        <brk id="37449" max="84" man="1"/>
        <brk id="37529" max="84" man="1"/>
        <brk id="37609" max="84" man="1"/>
        <brk id="37689" max="84" man="1"/>
        <brk id="37769" max="84" man="1"/>
        <brk id="37849" max="84" man="1"/>
        <brk id="37929" max="84" man="1"/>
        <brk id="38009" max="84" man="1"/>
        <brk id="38089" max="84" man="1"/>
        <brk id="38169" max="84" man="1"/>
        <brk id="38249" max="84" man="1"/>
        <brk id="38329" max="84" man="1"/>
        <brk id="38409" max="84" man="1"/>
        <brk id="38489" max="84" man="1"/>
        <brk id="38569" max="84" man="1"/>
        <brk id="38649" max="84" man="1"/>
        <brk id="38729" max="84" man="1"/>
        <brk id="38809" max="84" man="1"/>
        <brk id="38889" max="84" man="1"/>
        <brk id="38969" max="84" man="1"/>
        <brk id="39049" max="84" man="1"/>
        <brk id="39129" max="84" man="1"/>
        <brk id="39209" max="84" man="1"/>
        <brk id="39289" max="84" man="1"/>
        <brk id="39369" max="84" man="1"/>
        <brk id="39449" max="84" man="1"/>
        <brk id="39529" max="84" man="1"/>
        <brk id="39609" max="84" man="1"/>
        <brk id="39689" max="84" man="1"/>
        <brk id="39769" max="84" man="1"/>
        <brk id="39849" max="84" man="1"/>
        <brk id="39929" max="84" man="1"/>
        <brk id="40009" max="84" man="1"/>
        <brk id="40089" max="84" man="1"/>
        <brk id="40169" max="84" man="1"/>
        <brk id="40249" max="84" man="1"/>
        <brk id="40329" max="84" man="1"/>
        <brk id="40409" max="84" man="1"/>
        <brk id="40489" max="84" man="1"/>
        <brk id="40569" max="84" man="1"/>
        <brk id="40649" max="84" man="1"/>
        <brk id="40729" max="84" man="1"/>
        <brk id="40809" max="84" man="1"/>
        <brk id="40889" max="84" man="1"/>
        <brk id="40969" max="84" man="1"/>
        <brk id="41049" max="84" man="1"/>
        <brk id="41129" max="84" man="1"/>
        <brk id="41209" max="84" man="1"/>
        <brk id="41289" max="84" man="1"/>
        <brk id="41369" max="84" man="1"/>
        <brk id="41449" max="84" man="1"/>
        <brk id="41529" max="84" man="1"/>
        <brk id="41609" max="84" man="1"/>
        <brk id="41689" max="84" man="1"/>
        <brk id="41769" max="84" man="1"/>
        <brk id="41849" max="84" man="1"/>
        <brk id="41929" max="84" man="1"/>
        <brk id="42009" max="84" man="1"/>
        <brk id="42089" max="84" man="1"/>
        <brk id="42169" max="84" man="1"/>
        <brk id="42249" max="84" man="1"/>
        <brk id="42329" max="93" man="1"/>
        <brk id="42409" max="84" man="1"/>
        <brk id="42489" max="84" man="1"/>
        <brk id="42569" max="84" man="1"/>
        <brk id="42649" max="84" man="1"/>
        <brk id="42729" max="84" man="1"/>
        <brk id="42809" max="84" man="1"/>
        <brk id="42889" max="84" man="1"/>
        <brk id="42969" max="84" man="1"/>
        <brk id="43049" max="84" man="1"/>
        <brk id="43129" max="84" man="1"/>
        <brk id="43209" max="84" man="1"/>
        <brk id="43289" max="84" man="1"/>
        <brk id="43369" max="84" man="1"/>
        <brk id="43449" max="84" man="1"/>
        <brk id="43529" max="84" man="1"/>
        <brk id="43609" max="84" man="1"/>
        <brk id="43689" max="84" man="1"/>
        <brk id="43769" max="84" man="1"/>
        <brk id="43849" max="84" man="1"/>
        <brk id="43929" max="84" man="1"/>
        <brk id="44009" max="84" man="1"/>
        <brk id="44089" max="84" man="1"/>
        <brk id="44169" max="84" man="1"/>
        <brk id="44249" max="84" man="1"/>
        <brk id="44329" max="84" man="1"/>
        <brk id="44409" max="84" man="1"/>
        <brk id="44489" max="84" man="1"/>
        <brk id="44569" max="84" man="1"/>
        <brk id="44649" max="84" man="1"/>
        <brk id="44729" max="84" man="1"/>
        <brk id="44809" max="84" man="1"/>
        <brk id="44889" max="84" man="1"/>
        <brk id="44969" max="84" man="1"/>
        <brk id="45049" max="84" man="1"/>
        <brk id="45129" max="84" man="1"/>
        <brk id="45209" max="84" man="1"/>
        <brk id="45289" max="84" man="1"/>
        <brk id="45369" max="92" man="1"/>
        <brk id="45449" max="84" man="1"/>
        <brk id="45529" max="84" man="1"/>
        <brk id="45609" max="84" man="1"/>
        <brk id="45689" max="84" man="1"/>
        <brk id="45769" max="84" man="1"/>
        <brk id="45849" max="84" man="1"/>
        <brk id="45929" max="84" man="1"/>
        <brk id="46009" max="84" man="1"/>
        <brk id="46089" max="84" man="1"/>
        <brk id="46169" max="84" man="1"/>
        <brk id="46249" max="84" man="1"/>
        <brk id="46329" max="84" man="1"/>
        <brk id="46409" max="84" man="1"/>
        <brk id="46489" max="84" man="1"/>
        <brk id="46569" max="84" man="1"/>
        <brk id="46649" max="84" man="1"/>
        <brk id="46729" max="84" man="1"/>
        <brk id="46809" max="84" man="1"/>
        <brk id="46889" max="84" man="1"/>
        <brk id="46969" max="84" man="1"/>
        <brk id="47049" max="84" man="1"/>
        <brk id="47129" max="84" man="1"/>
        <brk id="47209" max="84" man="1"/>
        <brk id="47289" max="84" man="1"/>
        <brk id="47369" max="84" man="1"/>
        <brk id="47449" max="84" man="1"/>
        <brk id="47529" max="84" man="1"/>
        <brk id="47609" max="84" man="1"/>
        <brk id="47689" max="84" man="1"/>
        <brk id="47769" max="84" man="1"/>
        <brk id="47849" max="84" man="1"/>
        <brk id="47929" max="84" man="1"/>
        <brk id="48009" max="84" man="1"/>
        <brk id="48089" max="84" man="1"/>
        <brk id="48169" max="84" man="1"/>
        <brk id="48249" max="84" man="1"/>
        <brk id="48329" max="84" man="1"/>
        <brk id="48409" max="84" man="1"/>
        <brk id="48489" max="84" man="1"/>
        <brk id="48569" max="84" man="1"/>
        <brk id="48649" max="84" man="1"/>
        <brk id="48729" max="84" man="1"/>
        <brk id="48809" max="84" man="1"/>
        <brk id="48889" max="84" man="1"/>
        <brk id="48969" max="84" man="1"/>
        <brk id="49049" max="84" man="1"/>
        <brk id="49129" max="84" man="1"/>
        <brk id="49209" max="84" man="1"/>
        <brk id="49289" max="84" man="1"/>
        <brk id="49369" max="84" man="1"/>
        <brk id="49449" max="84" man="1"/>
        <brk id="49529" max="84" man="1"/>
        <brk id="49609" max="84" man="1"/>
        <brk id="49689" max="84" man="1"/>
        <brk id="49769" max="84" man="1"/>
        <brk id="49849" max="84" man="1"/>
        <brk id="49929" max="84" man="1"/>
        <brk id="50009" max="84" man="1"/>
        <brk id="50089" max="84" man="1"/>
        <brk id="50169" max="84" man="1"/>
        <brk id="50249" max="84" man="1"/>
        <brk id="50329" max="84" man="1"/>
        <brk id="50409" max="84" man="1"/>
        <brk id="50489" max="84" man="1"/>
        <brk id="50569" max="84" man="1"/>
        <brk id="50649" max="84" man="1"/>
        <brk id="50729" max="84" man="1"/>
        <brk id="50809" max="84" man="1"/>
        <brk id="50889" max="84" man="1"/>
        <brk id="50969" max="84" man="1"/>
        <brk id="51049" max="84" man="1"/>
        <brk id="51129" max="84" man="1"/>
        <brk id="51209" max="84" man="1"/>
        <brk id="51289" max="84" man="1"/>
        <brk id="51369" max="84" man="1"/>
        <brk id="51449" max="84" man="1"/>
        <brk id="51529" max="84" man="1"/>
        <brk id="51609" max="84" man="1"/>
        <brk id="51689" max="84" man="1"/>
        <brk id="51769" max="84" man="1"/>
        <brk id="51849" max="84" man="1"/>
        <brk id="51929" max="84" man="1"/>
        <brk id="52009" max="84" man="1"/>
        <brk id="52089" max="84" man="1"/>
        <brk id="52169" max="84" man="1"/>
        <brk id="52249" max="84" man="1"/>
        <brk id="52329" max="84" man="1"/>
        <brk id="52409" max="84" man="1"/>
        <brk id="52489" max="84" man="1"/>
        <brk id="52569" max="84" man="1"/>
        <brk id="52649" max="84" man="1"/>
        <brk id="52729" max="84" man="1"/>
        <brk id="52809" max="84" man="1"/>
        <brk id="52889" max="84" man="1"/>
        <brk id="52969" max="84" man="1"/>
        <brk id="53049" max="84" man="1"/>
        <brk id="53129" max="84" man="1"/>
        <brk id="53209" max="84" man="1"/>
        <brk id="53289" max="84" man="1"/>
        <brk id="53369" max="84" man="1"/>
        <brk id="53449" max="84" man="1"/>
        <brk id="53529" max="84" man="1"/>
        <brk id="53609" max="84" man="1"/>
        <brk id="53689" max="84" man="1"/>
        <brk id="53769" max="84" man="1"/>
        <brk id="53849" max="84" man="1"/>
        <brk id="53929" max="84" man="1"/>
        <brk id="54009" max="84" man="1"/>
        <brk id="54089" max="84" man="1"/>
        <brk id="54169" max="84" man="1"/>
        <brk id="54249" max="84" man="1"/>
        <brk id="54329" max="84" man="1"/>
        <brk id="54409" max="84" man="1"/>
        <brk id="54489" max="84" man="1"/>
        <brk id="54569" max="84" man="1"/>
        <brk id="54649" max="84" man="1"/>
        <brk id="54729" max="84" man="1"/>
        <brk id="54809" max="84" man="1"/>
        <brk id="54889" max="84" man="1"/>
        <brk id="54969" max="84" man="1"/>
        <brk id="55049" max="84" man="1"/>
        <brk id="55129" max="84" man="1"/>
        <brk id="55209" max="84" man="1"/>
        <brk id="55289" max="84" man="1"/>
        <brk id="55369" max="84" man="1"/>
        <brk id="55449" max="84" man="1"/>
        <brk id="55529" max="84" man="1"/>
        <brk id="55609" max="84" man="1"/>
        <brk id="55689" max="84" man="1"/>
        <brk id="55769" max="84" man="1"/>
        <brk id="55849" max="84" man="1"/>
        <brk id="55929" max="84" man="1"/>
        <brk id="56009" max="84" man="1"/>
        <brk id="56089" max="84" man="1"/>
        <brk id="56169" max="84" man="1"/>
        <brk id="56249" max="84" man="1"/>
        <brk id="56329" max="84" man="1"/>
        <brk id="56409" max="84" man="1"/>
        <brk id="56489" max="84" man="1"/>
        <brk id="56569" max="84" man="1"/>
        <brk id="56649" max="84" man="1"/>
        <brk id="56729" max="84" man="1"/>
        <brk id="56809" max="84" man="1"/>
        <brk id="56889" max="84" man="1"/>
        <brk id="56969" max="84" man="1"/>
        <brk id="57049" max="84" man="1"/>
        <brk id="57129" max="84" man="1"/>
        <brk id="57209" max="84" man="1"/>
        <brk id="57289" max="84" man="1"/>
        <brk id="57369" max="84" man="1"/>
        <brk id="57449" max="84" man="1"/>
        <brk id="57529" max="84" man="1"/>
        <brk id="57609" max="84" man="1"/>
        <brk id="57689" max="84" man="1"/>
        <brk id="57769" max="84" man="1"/>
        <brk id="57849" max="84" man="1"/>
        <brk id="57929" max="84" man="1"/>
        <brk id="58009" max="84" man="1"/>
        <brk id="58089" max="84" man="1"/>
        <brk id="58169" max="84" man="1"/>
        <brk id="58249" max="84" man="1"/>
        <brk id="58329" max="84" man="1"/>
        <brk id="58409" max="84" man="1"/>
        <brk id="58489" max="84" man="1"/>
        <brk id="58569" max="84" man="1"/>
        <brk id="58649" max="84" man="1"/>
        <brk id="58729" max="84" man="1"/>
        <brk id="58809" max="84" man="1"/>
        <brk id="58889" max="84" man="1"/>
        <brk id="58969" max="84" man="1"/>
        <brk id="59049" max="84" man="1"/>
        <brk id="59129" max="84" man="1"/>
        <brk id="59209" max="84" man="1"/>
        <brk id="59289" max="84" man="1"/>
        <brk id="59369" max="84" man="1"/>
        <brk id="59449" max="84" man="1"/>
        <brk id="59529" max="84" man="1"/>
        <brk id="59609" max="84" man="1"/>
        <brk id="59689" max="84" man="1"/>
        <brk id="59769" max="84" man="1"/>
        <brk id="59849" max="84" man="1"/>
        <brk id="59929" max="84" man="1"/>
        <brk id="60009" max="84" man="1"/>
        <brk id="60089" max="84" man="1"/>
        <brk id="60169" max="84" man="1"/>
        <brk id="60249" max="84" man="1"/>
        <brk id="60329" max="84" man="1"/>
        <brk id="60409" max="84" man="1"/>
        <brk id="60489" max="84" man="1"/>
        <brk id="60569" max="84" man="1"/>
        <brk id="60649" max="84" man="1"/>
        <brk id="60729" max="84" man="1"/>
        <brk id="60809" max="84" man="1"/>
        <brk id="60889" max="84" man="1"/>
        <brk id="60969" max="84" man="1"/>
        <brk id="61049" max="84" man="1"/>
        <brk id="61129" max="84" man="1"/>
        <brk id="61209" max="84" man="1"/>
        <brk id="61289" max="84" man="1"/>
        <brk id="61369" max="84" man="1"/>
        <brk id="61449" max="84" man="1"/>
        <brk id="61529" max="84" man="1"/>
        <brk id="61609" max="84" man="1"/>
        <brk id="61689" max="84" man="1"/>
        <brk id="61769" max="84" man="1"/>
        <brk id="61849" max="84" man="1"/>
        <brk id="61929" max="84" man="1"/>
        <brk id="62009" max="84" man="1"/>
        <brk id="62089" max="84" man="1"/>
        <brk id="62169" max="84" man="1"/>
        <brk id="62249" max="84" man="1"/>
        <brk id="62329" max="84" man="1"/>
        <brk id="62409" max="84" man="1"/>
        <brk id="62489" max="84" man="1"/>
        <brk id="62569" max="84" man="1"/>
        <brk id="62649" max="84" man="1"/>
        <brk id="62729" max="84" man="1"/>
        <brk id="62809" max="84" man="1"/>
        <brk id="62889" max="84" man="1"/>
        <brk id="62969" max="84" man="1"/>
        <brk id="63049" max="84" man="1"/>
        <brk id="63129" max="84" man="1"/>
        <brk id="63209" max="84" man="1"/>
        <brk id="63289" max="84" man="1"/>
        <brk id="63369" max="84" man="1"/>
        <brk id="63449" max="84" man="1"/>
        <brk id="63529" max="84" man="1"/>
        <brk id="63609" max="84" man="1"/>
        <brk id="63689" max="84" man="1"/>
        <brk id="63769" max="84" man="1"/>
        <brk id="63849" max="84" man="1"/>
        <brk id="63929" max="84" man="1"/>
        <brk id="64009" max="84" man="1"/>
        <brk id="64089" max="84" man="1"/>
        <brk id="64169" max="84" man="1"/>
        <brk id="64249" max="84" man="1"/>
        <brk id="64329" max="84" man="1"/>
        <brk id="64409" max="84" man="1"/>
        <brk id="64489" max="84" man="1"/>
        <brk id="64569" max="84" man="1"/>
        <brk id="64649" max="93" man="1"/>
        <brk id="64729" max="84" man="1"/>
        <brk id="64809" max="84" man="1"/>
        <brk id="64889" max="84" man="1"/>
        <brk id="64969" max="84" man="1"/>
        <brk id="65049" max="84" man="1"/>
        <brk id="65129" max="84" man="1"/>
        <brk id="65209" max="84" man="1"/>
        <brk id="65289" max="84" man="1"/>
        <brk id="65369" max="84" man="1"/>
        <brk id="65449" max="84" man="1"/>
      </rowBreaks>
      <colBreaks count="36" manualBreakCount="36">
        <brk id="12" max="1048575" man="1"/>
        <brk id="18" max="1048575" man="1"/>
        <brk id="20" max="1048575" man="1"/>
        <brk id="24" max="1048575" man="1"/>
        <brk id="28" max="1048575" man="1"/>
        <brk id="32" max="1048575" man="1"/>
        <brk id="36" max="1048575" man="1"/>
        <brk id="40" max="1048575" man="1"/>
        <brk id="41" max="1048575" man="1"/>
        <brk id="45" max="1048575" man="1"/>
        <brk id="46" max="1048575" man="1"/>
        <brk id="50" max="1048575" man="1"/>
        <brk id="51" max="1048575" man="1"/>
        <brk id="55" max="1048575" man="1"/>
        <brk id="56" max="65506" man="1"/>
        <brk id="60" max="1048575" man="1"/>
        <brk id="61" max="1048575" man="1"/>
        <brk id="66" max="1048575" man="1"/>
        <brk id="76" max="1048575" man="1"/>
        <brk id="84" max="1048575" man="1"/>
        <brk id="88" max="65505" man="1"/>
        <brk id="94" max="1048575" man="1"/>
        <brk id="100" max="1048575" man="1"/>
        <brk id="106" max="1048575" man="1"/>
        <brk id="112" max="1048575" man="1"/>
        <brk id="118" max="1048575" man="1"/>
        <brk id="124" max="1048575" man="1"/>
        <brk id="130" max="1048575" man="1"/>
        <brk id="136" max="1048575" man="1"/>
        <brk id="142" max="1048575" man="1"/>
        <brk id="148" max="1048575" man="1"/>
        <brk id="154" max="1048575" man="1"/>
        <brk id="160" max="1048575" man="1"/>
        <brk id="166" max="1048575" man="1"/>
        <brk id="172" max="1048575" man="1"/>
        <brk id="178" max="1048575" man="1"/>
      </colBreaks>
      <pageMargins left="0.31496062992125984" right="0" top="0.23622047244094491" bottom="0.15748031496062992" header="0.15748031496062992" footer="0.15748031496062992"/>
      <pageSetup paperSize="9" scale="62" fitToHeight="2" orientation="landscape" r:id="rId4"/>
      <headerFooter alignWithMargins="0"/>
    </customSheetView>
    <customSheetView guid="{296A7385-FFDF-4F28-8164-F276BA24B385}" scale="120" showAutoFilter="1">
      <pane xSplit="3" ySplit="4" topLeftCell="D164" activePane="bottomRight" state="frozen"/>
      <selection pane="bottomRight" activeCell="C1" sqref="C1"/>
      <rowBreaks count="817" manualBreakCount="817">
        <brk id="193" max="16383" man="1"/>
        <brk id="262" max="16383" man="1"/>
        <brk id="342" max="84" man="1"/>
        <brk id="422" max="84" man="1"/>
        <brk id="502" max="84" man="1"/>
        <brk id="582" max="84" man="1"/>
        <brk id="662" max="84" man="1"/>
        <brk id="742" max="84" man="1"/>
        <brk id="822" max="84" man="1"/>
        <brk id="902" max="84" man="1"/>
        <brk id="982" max="84" man="1"/>
        <brk id="1062" max="84" man="1"/>
        <brk id="1142" max="84" man="1"/>
        <brk id="1222" max="84" man="1"/>
        <brk id="1302" max="84" man="1"/>
        <brk id="1382" max="84" man="1"/>
        <brk id="1462" max="84" man="1"/>
        <brk id="1542" max="84" man="1"/>
        <brk id="1622" max="84" man="1"/>
        <brk id="1702" max="84" man="1"/>
        <brk id="1782" max="84" man="1"/>
        <brk id="1862" max="84" man="1"/>
        <brk id="1942" max="84" man="1"/>
        <brk id="2022" max="84" man="1"/>
        <brk id="2102" max="84" man="1"/>
        <brk id="2182" max="84" man="1"/>
        <brk id="2262" max="84" man="1"/>
        <brk id="2342" max="84" man="1"/>
        <brk id="2422" max="84" man="1"/>
        <brk id="2502" max="84" man="1"/>
        <brk id="2582" max="84" man="1"/>
        <brk id="2662" max="84" man="1"/>
        <brk id="2742" max="84" man="1"/>
        <brk id="2822" max="84" man="1"/>
        <brk id="2902" max="84" man="1"/>
        <brk id="2982" max="84" man="1"/>
        <brk id="3062" max="84" man="1"/>
        <brk id="3142" max="84" man="1"/>
        <brk id="3222" max="84" man="1"/>
        <brk id="3302" max="84" man="1"/>
        <brk id="3382" max="84" man="1"/>
        <brk id="3462" max="84" man="1"/>
        <brk id="3542" max="84" man="1"/>
        <brk id="3622" max="84" man="1"/>
        <brk id="3702" max="84" man="1"/>
        <brk id="3782" max="84" man="1"/>
        <brk id="3862" max="84" man="1"/>
        <brk id="3942" max="84" man="1"/>
        <brk id="4022" max="84" man="1"/>
        <brk id="4102" max="84" man="1"/>
        <brk id="4182" max="84" man="1"/>
        <brk id="4262" max="84" man="1"/>
        <brk id="4342" max="84" man="1"/>
        <brk id="4422" max="84" man="1"/>
        <brk id="4502" max="84" man="1"/>
        <brk id="4582" max="84" man="1"/>
        <brk id="4662" max="84" man="1"/>
        <brk id="4742" max="84" man="1"/>
        <brk id="4822" max="84" man="1"/>
        <brk id="4902" max="84" man="1"/>
        <brk id="4982" max="84" man="1"/>
        <brk id="5062" max="84" man="1"/>
        <brk id="5142" max="84" man="1"/>
        <brk id="5222" max="84" man="1"/>
        <brk id="5302" max="84" man="1"/>
        <brk id="5382" max="84" man="1"/>
        <brk id="5462" max="84" man="1"/>
        <brk id="5542" max="84" man="1"/>
        <brk id="5622" max="84" man="1"/>
        <brk id="5702" max="84" man="1"/>
        <brk id="5782" max="84" man="1"/>
        <brk id="5862" max="84" man="1"/>
        <brk id="5942" max="84" man="1"/>
        <brk id="6022" max="84" man="1"/>
        <brk id="6102" max="84" man="1"/>
        <brk id="6182" max="84" man="1"/>
        <brk id="6262" max="84" man="1"/>
        <brk id="6342" max="84" man="1"/>
        <brk id="6422" max="84" man="1"/>
        <brk id="6502" max="84" man="1"/>
        <brk id="6582" max="84" man="1"/>
        <brk id="6662" max="84" man="1"/>
        <brk id="6742" max="84" man="1"/>
        <brk id="6822" max="84" man="1"/>
        <brk id="6902" max="84" man="1"/>
        <brk id="6982" max="84" man="1"/>
        <brk id="7062" max="84" man="1"/>
        <brk id="7142" max="84" man="1"/>
        <brk id="7222" max="84" man="1"/>
        <brk id="7302" max="84" man="1"/>
        <brk id="7382" max="84" man="1"/>
        <brk id="7462" max="84" man="1"/>
        <brk id="7542" max="84" man="1"/>
        <brk id="7622" max="84" man="1"/>
        <brk id="7702" max="84" man="1"/>
        <brk id="7782" max="84" man="1"/>
        <brk id="7862" max="84" man="1"/>
        <brk id="7942" max="84" man="1"/>
        <brk id="8022" max="84" man="1"/>
        <brk id="8102" max="84" man="1"/>
        <brk id="8182" max="84" man="1"/>
        <brk id="8262" max="84" man="1"/>
        <brk id="8342" max="84" man="1"/>
        <brk id="8422" max="84" man="1"/>
        <brk id="8502" max="84" man="1"/>
        <brk id="8582" max="84" man="1"/>
        <brk id="8662" max="84" man="1"/>
        <brk id="8742" max="84" man="1"/>
        <brk id="8822" max="84" man="1"/>
        <brk id="8902" max="84" man="1"/>
        <brk id="8982" max="84" man="1"/>
        <brk id="9062" max="84" man="1"/>
        <brk id="9142" max="84" man="1"/>
        <brk id="9222" max="84" man="1"/>
        <brk id="9302" max="84" man="1"/>
        <brk id="9382" max="84" man="1"/>
        <brk id="9462" max="84" man="1"/>
        <brk id="9542" max="84" man="1"/>
        <brk id="9622" max="84" man="1"/>
        <brk id="9702" max="84" man="1"/>
        <brk id="9782" max="84" man="1"/>
        <brk id="9862" max="84" man="1"/>
        <brk id="9942" max="84" man="1"/>
        <brk id="10022" max="84" man="1"/>
        <brk id="10102" max="84" man="1"/>
        <brk id="10182" max="84" man="1"/>
        <brk id="10262" max="84" man="1"/>
        <brk id="10342" max="84" man="1"/>
        <brk id="10422" max="84" man="1"/>
        <brk id="10502" max="84" man="1"/>
        <brk id="10582" max="84" man="1"/>
        <brk id="10662" max="84" man="1"/>
        <brk id="10742" max="84" man="1"/>
        <brk id="10822" max="84" man="1"/>
        <brk id="10902" max="84" man="1"/>
        <brk id="10982" max="84" man="1"/>
        <brk id="11062" max="84" man="1"/>
        <brk id="11142" max="84" man="1"/>
        <brk id="11222" max="84" man="1"/>
        <brk id="11302" max="84" man="1"/>
        <brk id="11382" max="84" man="1"/>
        <brk id="11462" max="84" man="1"/>
        <brk id="11542" max="84" man="1"/>
        <brk id="11622" max="84" man="1"/>
        <brk id="11702" max="84" man="1"/>
        <brk id="11782" max="84" man="1"/>
        <brk id="11862" max="84" man="1"/>
        <brk id="11942" max="84" man="1"/>
        <brk id="12022" max="84" man="1"/>
        <brk id="12102" max="84" man="1"/>
        <brk id="12182" max="84" man="1"/>
        <brk id="12262" max="84" man="1"/>
        <brk id="12342" max="84" man="1"/>
        <brk id="12422" max="84" man="1"/>
        <brk id="12502" max="84" man="1"/>
        <brk id="12582" max="84" man="1"/>
        <brk id="12662" max="84" man="1"/>
        <brk id="12742" max="84" man="1"/>
        <brk id="12822" max="84" man="1"/>
        <brk id="12902" max="84" man="1"/>
        <brk id="12982" max="84" man="1"/>
        <brk id="13062" max="84" man="1"/>
        <brk id="13142" max="84" man="1"/>
        <brk id="13222" max="84" man="1"/>
        <brk id="13302" max="84" man="1"/>
        <brk id="13382" max="84" man="1"/>
        <brk id="13462" max="84" man="1"/>
        <brk id="13542" max="84" man="1"/>
        <brk id="13622" max="84" man="1"/>
        <brk id="13702" max="84" man="1"/>
        <brk id="13782" max="84" man="1"/>
        <brk id="13862" max="84" man="1"/>
        <brk id="13942" max="84" man="1"/>
        <brk id="14022" max="84" man="1"/>
        <brk id="14102" max="84" man="1"/>
        <brk id="14182" max="84" man="1"/>
        <brk id="14262" max="84" man="1"/>
        <brk id="14342" max="84" man="1"/>
        <brk id="14422" max="84" man="1"/>
        <brk id="14502" max="84" man="1"/>
        <brk id="14582" max="84" man="1"/>
        <brk id="14662" max="84" man="1"/>
        <brk id="14742" max="84" man="1"/>
        <brk id="14822" max="84" man="1"/>
        <brk id="14902" max="84" man="1"/>
        <brk id="14982" max="84" man="1"/>
        <brk id="15062" max="84" man="1"/>
        <brk id="15142" max="84" man="1"/>
        <brk id="15222" max="84" man="1"/>
        <brk id="15302" max="84" man="1"/>
        <brk id="15382" max="84" man="1"/>
        <brk id="15462" max="84" man="1"/>
        <brk id="15542" max="84" man="1"/>
        <brk id="15622" max="84" man="1"/>
        <brk id="15702" max="84" man="1"/>
        <brk id="15782" max="84" man="1"/>
        <brk id="15862" max="84" man="1"/>
        <brk id="15942" max="84" man="1"/>
        <brk id="16022" max="84" man="1"/>
        <brk id="16102" max="84" man="1"/>
        <brk id="16182" max="84" man="1"/>
        <brk id="16262" max="84" man="1"/>
        <brk id="16342" max="84" man="1"/>
        <brk id="16422" max="84" man="1"/>
        <brk id="16502" max="84" man="1"/>
        <brk id="16582" max="84" man="1"/>
        <brk id="16662" max="84" man="1"/>
        <brk id="16742" max="84" man="1"/>
        <brk id="16822" max="84" man="1"/>
        <brk id="16902" max="84" man="1"/>
        <brk id="16982" max="84" man="1"/>
        <brk id="17062" max="84" man="1"/>
        <brk id="17142" max="84" man="1"/>
        <brk id="17222" max="84" man="1"/>
        <brk id="17302" max="84" man="1"/>
        <brk id="17382" max="84" man="1"/>
        <brk id="17462" max="84" man="1"/>
        <brk id="17542" max="84" man="1"/>
        <brk id="17622" max="84" man="1"/>
        <brk id="17702" max="84" man="1"/>
        <brk id="17782" max="84" man="1"/>
        <brk id="17862" max="84" man="1"/>
        <brk id="17942" max="84" man="1"/>
        <brk id="18022" max="84" man="1"/>
        <brk id="18102" max="84" man="1"/>
        <brk id="18182" max="84" man="1"/>
        <brk id="18262" max="84" man="1"/>
        <brk id="18342" max="84" man="1"/>
        <brk id="18422" max="84" man="1"/>
        <brk id="18502" max="84" man="1"/>
        <brk id="18582" max="84" man="1"/>
        <brk id="18662" max="84" man="1"/>
        <brk id="18742" max="84" man="1"/>
        <brk id="18822" max="84" man="1"/>
        <brk id="18902" max="84" man="1"/>
        <brk id="18982" max="84" man="1"/>
        <brk id="19062" max="84" man="1"/>
        <brk id="19142" max="84" man="1"/>
        <brk id="19222" max="84" man="1"/>
        <brk id="19302" max="84" man="1"/>
        <brk id="19382" max="84" man="1"/>
        <brk id="19462" max="84" man="1"/>
        <brk id="19542" max="84" man="1"/>
        <brk id="19622" max="84" man="1"/>
        <brk id="19702" max="84" man="1"/>
        <brk id="19782" max="84" man="1"/>
        <brk id="19862" max="84" man="1"/>
        <brk id="19942" max="84" man="1"/>
        <brk id="20022" max="84" man="1"/>
        <brk id="20102" max="84" man="1"/>
        <brk id="20182" max="84" man="1"/>
        <brk id="20262" max="84" man="1"/>
        <brk id="20342" max="84" man="1"/>
        <brk id="20422" max="84" man="1"/>
        <brk id="20502" max="84" man="1"/>
        <brk id="20582" max="84" man="1"/>
        <brk id="20662" max="84" man="1"/>
        <brk id="20742" max="84" man="1"/>
        <brk id="20822" max="84" man="1"/>
        <brk id="20902" max="84" man="1"/>
        <brk id="20982" max="84" man="1"/>
        <brk id="21062" max="84" man="1"/>
        <brk id="21142" max="84" man="1"/>
        <brk id="21222" max="84" man="1"/>
        <brk id="21302" max="84" man="1"/>
        <brk id="21382" max="84" man="1"/>
        <brk id="21462" max="84" man="1"/>
        <brk id="21542" max="84" man="1"/>
        <brk id="21622" max="84" man="1"/>
        <brk id="21702" max="84" man="1"/>
        <brk id="21782" max="84" man="1"/>
        <brk id="21862" max="84" man="1"/>
        <brk id="21942" max="84" man="1"/>
        <brk id="22022" max="84" man="1"/>
        <brk id="22102" max="84" man="1"/>
        <brk id="22182" max="84" man="1"/>
        <brk id="22262" max="84" man="1"/>
        <brk id="22342" max="84" man="1"/>
        <brk id="22422" max="84" man="1"/>
        <brk id="22502" max="84" man="1"/>
        <brk id="22582" max="84" man="1"/>
        <brk id="22662" max="84" man="1"/>
        <brk id="22742" max="84" man="1"/>
        <brk id="22822" max="84" man="1"/>
        <brk id="22902" max="84" man="1"/>
        <brk id="22982" max="84" man="1"/>
        <brk id="23062" max="84" man="1"/>
        <brk id="23142" max="84" man="1"/>
        <brk id="23222" max="84" man="1"/>
        <brk id="23302" max="84" man="1"/>
        <brk id="23382" max="84" man="1"/>
        <brk id="23462" max="84" man="1"/>
        <brk id="23542" max="84" man="1"/>
        <brk id="23622" max="84" man="1"/>
        <brk id="23702" max="84" man="1"/>
        <brk id="23782" max="84" man="1"/>
        <brk id="23862" max="84" man="1"/>
        <brk id="23942" max="84" man="1"/>
        <brk id="24022" max="84" man="1"/>
        <brk id="24102" max="84" man="1"/>
        <brk id="24182" max="84" man="1"/>
        <brk id="24262" max="84" man="1"/>
        <brk id="24342" max="84" man="1"/>
        <brk id="24422" max="84" man="1"/>
        <brk id="24502" max="84" man="1"/>
        <brk id="24582" max="84" man="1"/>
        <brk id="24662" max="84" man="1"/>
        <brk id="24742" max="84" man="1"/>
        <brk id="24822" max="84" man="1"/>
        <brk id="24902" max="84" man="1"/>
        <brk id="24982" max="84" man="1"/>
        <brk id="25062" max="84" man="1"/>
        <brk id="25142" max="84" man="1"/>
        <brk id="25222" max="84" man="1"/>
        <brk id="25302" max="84" man="1"/>
        <brk id="25382" max="84" man="1"/>
        <brk id="25462" max="84" man="1"/>
        <brk id="25542" max="84" man="1"/>
        <brk id="25622" max="84" man="1"/>
        <brk id="25702" max="84" man="1"/>
        <brk id="25782" max="84" man="1"/>
        <brk id="25862" max="84" man="1"/>
        <brk id="25942" max="84" man="1"/>
        <brk id="26022" max="84" man="1"/>
        <brk id="26102" max="84" man="1"/>
        <brk id="26182" max="84" man="1"/>
        <brk id="26262" max="84" man="1"/>
        <brk id="26342" max="84" man="1"/>
        <brk id="26422" max="84" man="1"/>
        <brk id="26502" max="84" man="1"/>
        <brk id="26582" max="84" man="1"/>
        <brk id="26662" max="84" man="1"/>
        <brk id="26742" max="84" man="1"/>
        <brk id="26822" max="84" man="1"/>
        <brk id="26902" max="84" man="1"/>
        <brk id="26982" max="84" man="1"/>
        <brk id="27062" max="84" man="1"/>
        <brk id="27142" max="84" man="1"/>
        <brk id="27222" max="84" man="1"/>
        <brk id="27302" max="84" man="1"/>
        <brk id="27382" max="84" man="1"/>
        <brk id="27462" max="84" man="1"/>
        <brk id="27542" max="84" man="1"/>
        <brk id="27622" max="84" man="1"/>
        <brk id="27702" max="84" man="1"/>
        <brk id="27782" max="84" man="1"/>
        <brk id="27862" max="84" man="1"/>
        <brk id="27942" max="84" man="1"/>
        <brk id="28022" max="84" man="1"/>
        <brk id="28102" max="84" man="1"/>
        <brk id="28182" max="84" man="1"/>
        <brk id="28262" max="84" man="1"/>
        <brk id="28342" max="84" man="1"/>
        <brk id="28422" max="84" man="1"/>
        <brk id="28502" max="84" man="1"/>
        <brk id="28582" max="84" man="1"/>
        <brk id="28662" max="84" man="1"/>
        <brk id="28742" max="84" man="1"/>
        <brk id="28822" max="84" man="1"/>
        <brk id="28902" max="84" man="1"/>
        <brk id="28982" max="84" man="1"/>
        <brk id="29062" max="84" man="1"/>
        <brk id="29142" max="84" man="1"/>
        <brk id="29222" max="84" man="1"/>
        <brk id="29302" max="84" man="1"/>
        <brk id="29382" max="84" man="1"/>
        <brk id="29462" max="84" man="1"/>
        <brk id="29542" max="84" man="1"/>
        <brk id="29622" max="84" man="1"/>
        <brk id="29702" max="84" man="1"/>
        <brk id="29782" max="84" man="1"/>
        <brk id="29862" max="84" man="1"/>
        <brk id="29942" max="84" man="1"/>
        <brk id="30022" max="84" man="1"/>
        <brk id="30102" max="84" man="1"/>
        <brk id="30182" max="84" man="1"/>
        <brk id="30262" max="84" man="1"/>
        <brk id="30342" max="84" man="1"/>
        <brk id="30422" max="84" man="1"/>
        <brk id="30502" max="84" man="1"/>
        <brk id="30582" max="84" man="1"/>
        <brk id="30662" max="84" man="1"/>
        <brk id="30742" max="84" man="1"/>
        <brk id="30822" max="84" man="1"/>
        <brk id="30902" max="84" man="1"/>
        <brk id="30982" max="84" man="1"/>
        <brk id="31062" max="84" man="1"/>
        <brk id="31142" max="84" man="1"/>
        <brk id="31222" max="84" man="1"/>
        <brk id="31302" max="84" man="1"/>
        <brk id="31382" max="84" man="1"/>
        <brk id="31462" max="84" man="1"/>
        <brk id="31542" max="84" man="1"/>
        <brk id="31622" max="84" man="1"/>
        <brk id="31702" max="84" man="1"/>
        <brk id="31782" max="84" man="1"/>
        <brk id="31862" max="84" man="1"/>
        <brk id="31942" max="84" man="1"/>
        <brk id="32022" max="84" man="1"/>
        <brk id="32102" max="84" man="1"/>
        <brk id="32182" max="84" man="1"/>
        <brk id="32262" max="84" man="1"/>
        <brk id="32342" max="84" man="1"/>
        <brk id="32422" max="84" man="1"/>
        <brk id="32502" max="84" man="1"/>
        <brk id="32582" max="84" man="1"/>
        <brk id="32662" max="84" man="1"/>
        <brk id="32742" max="84" man="1"/>
        <brk id="32822" max="84" man="1"/>
        <brk id="32902" max="84" man="1"/>
        <brk id="32982" max="84" man="1"/>
        <brk id="33062" max="84" man="1"/>
        <brk id="33142" max="84" man="1"/>
        <brk id="33222" max="84" man="1"/>
        <brk id="33302" max="84" man="1"/>
        <brk id="33382" max="84" man="1"/>
        <brk id="33462" max="84" man="1"/>
        <brk id="33542" max="84" man="1"/>
        <brk id="33622" max="84" man="1"/>
        <brk id="33702" max="84" man="1"/>
        <brk id="33782" max="84" man="1"/>
        <brk id="33862" max="84" man="1"/>
        <brk id="33942" max="84" man="1"/>
        <brk id="34022" max="84" man="1"/>
        <brk id="34102" max="84" man="1"/>
        <brk id="34182" max="84" man="1"/>
        <brk id="34262" max="84" man="1"/>
        <brk id="34342" max="84" man="1"/>
        <brk id="34422" max="84" man="1"/>
        <brk id="34502" max="84" man="1"/>
        <brk id="34582" max="84" man="1"/>
        <brk id="34662" max="84" man="1"/>
        <brk id="34742" max="84" man="1"/>
        <brk id="34822" max="84" man="1"/>
        <brk id="34902" max="84" man="1"/>
        <brk id="34982" max="84" man="1"/>
        <brk id="35062" max="84" man="1"/>
        <brk id="35142" max="84" man="1"/>
        <brk id="35222" max="84" man="1"/>
        <brk id="35302" max="84" man="1"/>
        <brk id="35382" max="84" man="1"/>
        <brk id="35462" max="84" man="1"/>
        <brk id="35542" max="84" man="1"/>
        <brk id="35622" max="84" man="1"/>
        <brk id="35702" max="84" man="1"/>
        <brk id="35782" max="84" man="1"/>
        <brk id="35862" max="84" man="1"/>
        <brk id="35942" max="84" man="1"/>
        <brk id="36022" max="84" man="1"/>
        <brk id="36102" max="84" man="1"/>
        <brk id="36182" max="84" man="1"/>
        <brk id="36262" max="84" man="1"/>
        <brk id="36342" max="84" man="1"/>
        <brk id="36422" max="84" man="1"/>
        <brk id="36502" max="84" man="1"/>
        <brk id="36582" max="84" man="1"/>
        <brk id="36662" max="84" man="1"/>
        <brk id="36742" max="84" man="1"/>
        <brk id="36822" max="84" man="1"/>
        <brk id="36902" max="84" man="1"/>
        <brk id="36982" max="84" man="1"/>
        <brk id="37062" max="84" man="1"/>
        <brk id="37142" max="84" man="1"/>
        <brk id="37222" max="84" man="1"/>
        <brk id="37302" max="84" man="1"/>
        <brk id="37382" max="84" man="1"/>
        <brk id="37462" max="84" man="1"/>
        <brk id="37542" max="84" man="1"/>
        <brk id="37622" max="84" man="1"/>
        <brk id="37702" max="84" man="1"/>
        <brk id="37782" max="84" man="1"/>
        <brk id="37862" max="84" man="1"/>
        <brk id="37942" max="84" man="1"/>
        <brk id="38022" max="84" man="1"/>
        <brk id="38102" max="84" man="1"/>
        <brk id="38182" max="84" man="1"/>
        <brk id="38262" max="84" man="1"/>
        <brk id="38342" max="84" man="1"/>
        <brk id="38422" max="84" man="1"/>
        <brk id="38502" max="84" man="1"/>
        <brk id="38582" max="84" man="1"/>
        <brk id="38662" max="84" man="1"/>
        <brk id="38742" max="84" man="1"/>
        <brk id="38822" max="84" man="1"/>
        <brk id="38902" max="84" man="1"/>
        <brk id="38982" max="84" man="1"/>
        <brk id="39062" max="84" man="1"/>
        <brk id="39142" max="84" man="1"/>
        <brk id="39222" max="84" man="1"/>
        <brk id="39302" max="84" man="1"/>
        <brk id="39382" max="84" man="1"/>
        <brk id="39462" max="84" man="1"/>
        <brk id="39542" max="84" man="1"/>
        <brk id="39622" max="84" man="1"/>
        <brk id="39702" max="84" man="1"/>
        <brk id="39782" max="84" man="1"/>
        <brk id="39862" max="84" man="1"/>
        <brk id="39942" max="84" man="1"/>
        <brk id="40022" max="84" man="1"/>
        <brk id="40102" max="84" man="1"/>
        <brk id="40182" max="84" man="1"/>
        <brk id="40262" max="84" man="1"/>
        <brk id="40342" max="84" man="1"/>
        <brk id="40422" max="84" man="1"/>
        <brk id="40502" max="84" man="1"/>
        <brk id="40582" max="84" man="1"/>
        <brk id="40662" max="84" man="1"/>
        <brk id="40742" max="84" man="1"/>
        <brk id="40822" max="84" man="1"/>
        <brk id="40902" max="84" man="1"/>
        <brk id="40982" max="84" man="1"/>
        <brk id="41062" max="84" man="1"/>
        <brk id="41142" max="84" man="1"/>
        <brk id="41222" max="84" man="1"/>
        <brk id="41302" max="84" man="1"/>
        <brk id="41382" max="84" man="1"/>
        <brk id="41462" max="84" man="1"/>
        <brk id="41542" max="84" man="1"/>
        <brk id="41622" max="84" man="1"/>
        <brk id="41702" max="84" man="1"/>
        <brk id="41782" max="84" man="1"/>
        <brk id="41862" max="84" man="1"/>
        <brk id="41942" max="84" man="1"/>
        <brk id="42022" max="84" man="1"/>
        <brk id="42102" max="84" man="1"/>
        <brk id="42182" max="84" man="1"/>
        <brk id="42262" max="84" man="1"/>
        <brk id="42342" max="84" man="1"/>
        <brk id="42422" max="84" man="1"/>
        <brk id="42502" max="84" man="1"/>
        <brk id="42582" max="84" man="1"/>
        <brk id="42662" max="84" man="1"/>
        <brk id="42742" max="84" man="1"/>
        <brk id="42822" max="84" man="1"/>
        <brk id="42902" max="84" man="1"/>
        <brk id="42982" max="84" man="1"/>
        <brk id="43062" max="84" man="1"/>
        <brk id="43142" max="84" man="1"/>
        <brk id="43222" max="84" man="1"/>
        <brk id="43302" max="84" man="1"/>
        <brk id="43382" max="84" man="1"/>
        <brk id="43462" max="84" man="1"/>
        <brk id="43542" max="84" man="1"/>
        <brk id="43622" max="84" man="1"/>
        <brk id="43702" max="84" man="1"/>
        <brk id="43782" max="84" man="1"/>
        <brk id="43862" max="84" man="1"/>
        <brk id="43942" max="84" man="1"/>
        <brk id="44022" max="84" man="1"/>
        <brk id="44102" max="84" man="1"/>
        <brk id="44182" max="84" man="1"/>
        <brk id="44262" max="84" man="1"/>
        <brk id="44342" max="84" man="1"/>
        <brk id="44422" max="84" man="1"/>
        <brk id="44502" max="84" man="1"/>
        <brk id="44582" max="84" man="1"/>
        <brk id="44662" max="84" man="1"/>
        <brk id="44742" max="84" man="1"/>
        <brk id="44822" max="84" man="1"/>
        <brk id="44902" max="84" man="1"/>
        <brk id="44982" max="84" man="1"/>
        <brk id="45062" max="84" man="1"/>
        <brk id="45142" max="84" man="1"/>
        <brk id="45222" max="84" man="1"/>
        <brk id="45302" max="84" man="1"/>
        <brk id="45382" max="84" man="1"/>
        <brk id="45462" max="84" man="1"/>
        <brk id="45542" max="84" man="1"/>
        <brk id="45622" max="84" man="1"/>
        <brk id="45702" max="84" man="1"/>
        <brk id="45782" max="84" man="1"/>
        <brk id="45862" max="84" man="1"/>
        <brk id="45942" max="84" man="1"/>
        <brk id="46022" max="84" man="1"/>
        <brk id="46102" max="84" man="1"/>
        <brk id="46182" max="84" man="1"/>
        <brk id="46262" max="84" man="1"/>
        <brk id="46342" max="84" man="1"/>
        <brk id="46422" max="84" man="1"/>
        <brk id="46502" max="84" man="1"/>
        <brk id="46582" max="84" man="1"/>
        <brk id="46662" max="84" man="1"/>
        <brk id="46742" max="84" man="1"/>
        <brk id="46822" max="84" man="1"/>
        <brk id="46902" max="84" man="1"/>
        <brk id="46982" max="84" man="1"/>
        <brk id="47062" max="84" man="1"/>
        <brk id="47142" max="84" man="1"/>
        <brk id="47222" max="84" man="1"/>
        <brk id="47302" max="84" man="1"/>
        <brk id="47382" max="84" man="1"/>
        <brk id="47462" max="84" man="1"/>
        <brk id="47542" max="84" man="1"/>
        <brk id="47622" max="84" man="1"/>
        <brk id="47702" max="84" man="1"/>
        <brk id="47782" max="84" man="1"/>
        <brk id="47862" max="84" man="1"/>
        <brk id="47942" max="84" man="1"/>
        <brk id="48022" max="84" man="1"/>
        <brk id="48102" max="84" man="1"/>
        <brk id="48182" max="84" man="1"/>
        <brk id="48262" max="84" man="1"/>
        <brk id="48342" max="84" man="1"/>
        <brk id="48422" max="84" man="1"/>
        <brk id="48502" max="84" man="1"/>
        <brk id="48582" max="84" man="1"/>
        <brk id="48662" max="84" man="1"/>
        <brk id="48742" max="84" man="1"/>
        <brk id="48822" max="84" man="1"/>
        <brk id="48902" max="84" man="1"/>
        <brk id="48982" max="84" man="1"/>
        <brk id="49062" max="84" man="1"/>
        <brk id="49142" max="84" man="1"/>
        <brk id="49222" max="84" man="1"/>
        <brk id="49302" max="84" man="1"/>
        <brk id="49382" max="84" man="1"/>
        <brk id="49462" max="84" man="1"/>
        <brk id="49542" max="84" man="1"/>
        <brk id="49622" max="84" man="1"/>
        <brk id="49702" max="84" man="1"/>
        <brk id="49782" max="84" man="1"/>
        <brk id="49862" max="84" man="1"/>
        <brk id="49942" max="84" man="1"/>
        <brk id="50022" max="84" man="1"/>
        <brk id="50102" max="84" man="1"/>
        <brk id="50182" max="84" man="1"/>
        <brk id="50262" max="84" man="1"/>
        <brk id="50342" max="84" man="1"/>
        <brk id="50422" max="84" man="1"/>
        <brk id="50502" max="84" man="1"/>
        <brk id="50582" max="84" man="1"/>
        <brk id="50662" max="84" man="1"/>
        <brk id="50742" max="84" man="1"/>
        <brk id="50822" max="84" man="1"/>
        <brk id="50902" max="84" man="1"/>
        <brk id="50982" max="84" man="1"/>
        <brk id="51062" max="84" man="1"/>
        <brk id="51142" max="84" man="1"/>
        <brk id="51222" max="84" man="1"/>
        <brk id="51302" max="84" man="1"/>
        <brk id="51382" max="84" man="1"/>
        <brk id="51462" max="84" man="1"/>
        <brk id="51542" max="84" man="1"/>
        <brk id="51622" max="84" man="1"/>
        <brk id="51702" max="84" man="1"/>
        <brk id="51782" max="84" man="1"/>
        <brk id="51862" max="84" man="1"/>
        <brk id="51942" max="84" man="1"/>
        <brk id="52022" max="84" man="1"/>
        <brk id="52102" max="84" man="1"/>
        <brk id="52182" max="84" man="1"/>
        <brk id="52262" max="84" man="1"/>
        <brk id="52342" max="84" man="1"/>
        <brk id="52422" max="84" man="1"/>
        <brk id="52502" max="84" man="1"/>
        <brk id="52582" max="84" man="1"/>
        <brk id="52662" max="84" man="1"/>
        <brk id="52742" max="84" man="1"/>
        <brk id="52822" max="84" man="1"/>
        <brk id="52902" max="84" man="1"/>
        <brk id="52982" max="84" man="1"/>
        <brk id="53062" max="84" man="1"/>
        <brk id="53142" max="84" man="1"/>
        <brk id="53222" max="84" man="1"/>
        <brk id="53302" max="84" man="1"/>
        <brk id="53382" max="84" man="1"/>
        <brk id="53462" max="84" man="1"/>
        <brk id="53542" max="84" man="1"/>
        <brk id="53622" max="84" man="1"/>
        <brk id="53702" max="84" man="1"/>
        <brk id="53782" max="84" man="1"/>
        <brk id="53862" max="84" man="1"/>
        <brk id="53942" max="84" man="1"/>
        <brk id="54022" max="84" man="1"/>
        <brk id="54102" max="84" man="1"/>
        <brk id="54182" max="84" man="1"/>
        <brk id="54262" max="84" man="1"/>
        <brk id="54342" max="84" man="1"/>
        <brk id="54422" max="84" man="1"/>
        <brk id="54502" max="84" man="1"/>
        <brk id="54582" max="84" man="1"/>
        <brk id="54662" max="84" man="1"/>
        <brk id="54742" max="84" man="1"/>
        <brk id="54822" max="84" man="1"/>
        <brk id="54902" max="84" man="1"/>
        <brk id="54982" max="84" man="1"/>
        <brk id="55062" max="84" man="1"/>
        <brk id="55142" max="84" man="1"/>
        <brk id="55222" max="84" man="1"/>
        <brk id="55302" max="84" man="1"/>
        <brk id="55382" max="84" man="1"/>
        <brk id="55462" max="84" man="1"/>
        <brk id="55542" max="84" man="1"/>
        <brk id="55622" max="84" man="1"/>
        <brk id="55702" max="84" man="1"/>
        <brk id="55782" max="84" man="1"/>
        <brk id="55862" max="84" man="1"/>
        <brk id="55942" max="84" man="1"/>
        <brk id="56022" max="84" man="1"/>
        <brk id="56102" max="84" man="1"/>
        <brk id="56182" max="84" man="1"/>
        <brk id="56262" max="84" man="1"/>
        <brk id="56342" max="84" man="1"/>
        <brk id="56422" max="84" man="1"/>
        <brk id="56502" max="84" man="1"/>
        <brk id="56582" max="84" man="1"/>
        <brk id="56662" max="84" man="1"/>
        <brk id="56742" max="84" man="1"/>
        <brk id="56822" max="84" man="1"/>
        <brk id="56902" max="84" man="1"/>
        <brk id="56982" max="84" man="1"/>
        <brk id="57062" max="84" man="1"/>
        <brk id="57142" max="84" man="1"/>
        <brk id="57222" max="84" man="1"/>
        <brk id="57302" max="84" man="1"/>
        <brk id="57382" max="84" man="1"/>
        <brk id="57462" max="84" man="1"/>
        <brk id="57542" max="84" man="1"/>
        <brk id="57622" max="84" man="1"/>
        <brk id="57702" max="84" man="1"/>
        <brk id="57782" max="84" man="1"/>
        <brk id="57862" max="84" man="1"/>
        <brk id="57942" max="84" man="1"/>
        <brk id="58022" max="84" man="1"/>
        <brk id="58102" max="84" man="1"/>
        <brk id="58182" max="84" man="1"/>
        <brk id="58262" max="84" man="1"/>
        <brk id="58342" max="84" man="1"/>
        <brk id="58422" max="84" man="1"/>
        <brk id="58502" max="84" man="1"/>
        <brk id="58582" max="84" man="1"/>
        <brk id="58662" max="84" man="1"/>
        <brk id="58742" max="84" man="1"/>
        <brk id="58822" max="84" man="1"/>
        <brk id="58902" max="84" man="1"/>
        <brk id="58982" max="84" man="1"/>
        <brk id="59062" max="84" man="1"/>
        <brk id="59142" max="84" man="1"/>
        <brk id="59222" max="84" man="1"/>
        <brk id="59302" max="84" man="1"/>
        <brk id="59382" max="84" man="1"/>
        <brk id="59462" max="84" man="1"/>
        <brk id="59542" max="84" man="1"/>
        <brk id="59622" max="84" man="1"/>
        <brk id="59702" max="84" man="1"/>
        <brk id="59782" max="84" man="1"/>
        <brk id="59862" max="84" man="1"/>
        <brk id="59942" max="84" man="1"/>
        <brk id="60022" max="84" man="1"/>
        <brk id="60102" max="84" man="1"/>
        <brk id="60182" max="84" man="1"/>
        <brk id="60262" max="84" man="1"/>
        <brk id="60342" max="84" man="1"/>
        <brk id="60422" max="84" man="1"/>
        <brk id="60502" max="84" man="1"/>
        <brk id="60582" max="84" man="1"/>
        <brk id="60662" max="84" man="1"/>
        <brk id="60742" max="84" man="1"/>
        <brk id="60822" max="84" man="1"/>
        <brk id="60902" max="84" man="1"/>
        <brk id="60982" max="84" man="1"/>
        <brk id="61062" max="84" man="1"/>
        <brk id="61142" max="84" man="1"/>
        <brk id="61222" max="84" man="1"/>
        <brk id="61302" max="84" man="1"/>
        <brk id="61382" max="84" man="1"/>
        <brk id="61462" max="84" man="1"/>
        <brk id="61542" max="84" man="1"/>
        <brk id="61622" max="84" man="1"/>
        <brk id="61702" max="84" man="1"/>
        <brk id="61782" max="84" man="1"/>
        <brk id="61862" max="84" man="1"/>
        <brk id="61942" max="84" man="1"/>
        <brk id="62022" max="84" man="1"/>
        <brk id="62102" max="84" man="1"/>
        <brk id="62182" max="84" man="1"/>
        <brk id="62262" max="84" man="1"/>
        <brk id="62342" max="84" man="1"/>
        <brk id="62422" max="84" man="1"/>
        <brk id="62502" max="84" man="1"/>
        <brk id="62582" max="84" man="1"/>
        <brk id="62662" max="84" man="1"/>
        <brk id="62742" max="84" man="1"/>
        <brk id="62822" max="84" man="1"/>
        <brk id="62902" max="84" man="1"/>
        <brk id="62982" max="84" man="1"/>
        <brk id="63062" max="84" man="1"/>
        <brk id="63142" max="84" man="1"/>
        <brk id="63222" max="84" man="1"/>
        <brk id="63302" max="84" man="1"/>
        <brk id="63382" max="84" man="1"/>
        <brk id="63462" max="84" man="1"/>
        <brk id="63542" max="84" man="1"/>
        <brk id="63622" max="84" man="1"/>
        <brk id="63702" max="84" man="1"/>
        <brk id="63782" max="84" man="1"/>
        <brk id="63862" max="84" man="1"/>
        <brk id="63942" max="84" man="1"/>
        <brk id="64022" max="84" man="1"/>
        <brk id="64102" max="84" man="1"/>
        <brk id="64182" max="84" man="1"/>
        <brk id="64262" max="84" man="1"/>
        <brk id="64342" max="84" man="1"/>
        <brk id="64422" max="84" man="1"/>
        <brk id="64502" max="84" man="1"/>
        <brk id="64582" max="84" man="1"/>
        <brk id="64662" max="84" man="1"/>
        <brk id="64742" max="84" man="1"/>
        <brk id="64822" max="84" man="1"/>
        <brk id="64902" max="84" man="1"/>
        <brk id="64982" max="84" man="1"/>
        <brk id="65062" max="84" man="1"/>
        <brk id="65142" max="84" man="1"/>
        <brk id="65222" max="84" man="1"/>
        <brk id="65302" max="84" man="1"/>
        <brk id="65382" max="84" man="1"/>
        <brk id="65462" max="84" man="1"/>
      </rowBreaks>
      <pageMargins left="0.47244094488188981" right="0" top="0.35433070866141736" bottom="0.31" header="0.31496062992125984" footer="0.15748031496062992"/>
      <pageSetup paperSize="9" scale="70" fitToHeight="3" orientation="landscape" r:id="rId5"/>
      <headerFooter alignWithMargins="0">
        <oddFooter>&amp;R&amp;P/&amp;N</oddFooter>
      </headerFooter>
      <autoFilter ref="B1:M1"/>
    </customSheetView>
    <customSheetView guid="{992B6360-347F-42DD-98C7-E7494B3AC403}" scale="85" showPageBreaks="1" fitToPage="1" hiddenColumns="1">
      <pane xSplit="4" ySplit="4" topLeftCell="AN86" activePane="bottomRight" state="frozen"/>
      <selection pane="bottomRight" activeCell="AX88" sqref="AX88"/>
      <rowBreaks count="178" manualBreakCount="178">
        <brk id="24" max="16383" man="1"/>
        <brk id="49" max="16383" man="1"/>
        <brk id="72" max="16383" man="1"/>
        <brk id="92" max="16383" man="1"/>
        <brk id="126" max="16383" man="1"/>
        <brk id="127" max="16383" man="1"/>
        <brk id="141" max="16383" man="1"/>
        <brk id="176" max="16383" man="1"/>
        <brk id="225" max="16383" man="1"/>
        <brk id="274" max="16383" man="1"/>
        <brk id="323" max="16383" man="1"/>
        <brk id="347" max="16383" man="1"/>
        <brk id="348" max="16383" man="1"/>
        <brk id="350" max="16383" man="1"/>
        <brk id="353" max="16383" man="1"/>
        <brk id="782" max="16383" man="1"/>
        <brk id="787" max="16383" man="1"/>
        <brk id="788" max="16383" man="1"/>
        <brk id="793" max="16383" man="1"/>
        <brk id="1214" max="16383" man="1"/>
        <brk id="1227" max="16383" man="1"/>
        <brk id="1646" max="16383" man="1"/>
        <brk id="1667" max="16383" man="1"/>
        <brk id="2078" max="16383" man="1"/>
        <brk id="2107" max="16383" man="1"/>
        <brk id="2510" max="16383" man="1"/>
        <brk id="2547" max="16383" man="1"/>
        <brk id="2942" max="16383" man="1"/>
        <brk id="2987" max="16383" man="1"/>
        <brk id="3374" max="16383" man="1"/>
        <brk id="3427" max="16383" man="1"/>
        <brk id="3806" max="16383" man="1"/>
        <brk id="3867" max="16383" man="1"/>
        <brk id="4238" max="16383" man="1"/>
        <brk id="4307" max="16383" man="1"/>
        <brk id="4670" max="16383" man="1"/>
        <brk id="4747" max="16383" man="1"/>
        <brk id="5102" max="16383" man="1"/>
        <brk id="5187" max="16383" man="1"/>
        <brk id="5534" max="16383" man="1"/>
        <brk id="5966" max="16383" man="1"/>
        <brk id="6398" max="16383" man="1"/>
        <brk id="6830" max="16383" man="1"/>
        <brk id="7262" max="16383" man="1"/>
        <brk id="7694" max="16383" man="1"/>
        <brk id="8126" max="16383" man="1"/>
        <brk id="8558" max="16383" man="1"/>
        <brk id="8990" max="16383" man="1"/>
        <brk id="9422" max="16383" man="1"/>
        <brk id="9854" max="16383" man="1"/>
        <brk id="10286" max="16383" man="1"/>
        <brk id="10718" max="16383" man="1"/>
        <brk id="11150" max="16383" man="1"/>
        <brk id="11582" max="16383" man="1"/>
        <brk id="12014" max="16383" man="1"/>
        <brk id="12446" max="16383" man="1"/>
        <brk id="12878" max="16383" man="1"/>
        <brk id="13310" max="16383" man="1"/>
        <brk id="13742" max="16383" man="1"/>
        <brk id="14174" max="16383" man="1"/>
        <brk id="14606" max="16383" man="1"/>
        <brk id="15038" max="16383" man="1"/>
        <brk id="15470" max="16383" man="1"/>
        <brk id="15902" max="16383" man="1"/>
        <brk id="16334" max="16383" man="1"/>
        <brk id="16766" max="16383" man="1"/>
        <brk id="17198" max="16383" man="1"/>
        <brk id="17630" max="16383" man="1"/>
        <brk id="18062" max="16383" man="1"/>
        <brk id="18494" max="16383" man="1"/>
        <brk id="18926" max="16383" man="1"/>
        <brk id="19358" max="16383" man="1"/>
        <brk id="19790" max="16383" man="1"/>
        <brk id="20222" max="16383" man="1"/>
        <brk id="20654" max="16383" man="1"/>
        <brk id="21086" max="16383" man="1"/>
        <brk id="21518" max="16383" man="1"/>
        <brk id="21950" max="16383" man="1"/>
        <brk id="22382" max="16383" man="1"/>
        <brk id="22814" max="16383" man="1"/>
        <brk id="23246" max="16383" man="1"/>
        <brk id="23678" max="16383" man="1"/>
        <brk id="24110" max="16383" man="1"/>
        <brk id="24542" max="16383" man="1"/>
        <brk id="24974" max="16383" man="1"/>
        <brk id="25406" max="16383" man="1"/>
        <brk id="25838" max="16383" man="1"/>
        <brk id="26270" max="16383" man="1"/>
        <brk id="26702" max="16383" man="1"/>
        <brk id="27134" max="16383" man="1"/>
        <brk id="27566" max="16383" man="1"/>
        <brk id="27998" max="16383" man="1"/>
        <brk id="28430" max="16383" man="1"/>
        <brk id="28862" max="16383" man="1"/>
        <brk id="29294" max="16383" man="1"/>
        <brk id="29726" max="16383" man="1"/>
        <brk id="30158" max="16383" man="1"/>
        <brk id="30590" max="16383" man="1"/>
        <brk id="31022" max="16383" man="1"/>
        <brk id="31454" max="16383" man="1"/>
        <brk id="31886" max="16383" man="1"/>
        <brk id="32318" max="16383" man="1"/>
        <brk id="32750" max="16383" man="1"/>
        <brk id="33182" max="16383" man="1"/>
        <brk id="33614" max="16383" man="1"/>
        <brk id="34046" max="16383" man="1"/>
        <brk id="34478" max="16383" man="1"/>
        <brk id="34910" max="16383" man="1"/>
        <brk id="35342" max="16383" man="1"/>
        <brk id="35774" max="16383" man="1"/>
        <brk id="36206" max="16383" man="1"/>
        <brk id="36638" max="16383" man="1"/>
        <brk id="37070" max="16383" man="1"/>
        <brk id="37502" max="16383" man="1"/>
        <brk id="37934" max="16383" man="1"/>
        <brk id="38366" max="16383" man="1"/>
        <brk id="38798" max="16383" man="1"/>
        <brk id="39230" max="16383" man="1"/>
        <brk id="39662" max="16383" man="1"/>
        <brk id="40094" max="16383" man="1"/>
        <brk id="40526" max="16383" man="1"/>
        <brk id="40958" max="16383" man="1"/>
        <brk id="41390" max="16383" man="1"/>
        <brk id="41822" max="16383" man="1"/>
        <brk id="42254" max="16383" man="1"/>
        <brk id="42686" max="16383" man="1"/>
        <brk id="43118" max="16383" man="1"/>
        <brk id="43550" max="16383" man="1"/>
        <brk id="43982" max="16383" man="1"/>
        <brk id="44414" max="16383" man="1"/>
        <brk id="44846" max="16383" man="1"/>
        <brk id="45278" max="16383" man="1"/>
        <brk id="45710" max="16383" man="1"/>
        <brk id="46142" max="16383" man="1"/>
        <brk id="46574" max="16383" man="1"/>
        <brk id="47006" max="16383" man="1"/>
        <brk id="47438" max="16383" man="1"/>
        <brk id="47870" max="16383" man="1"/>
        <brk id="48302" max="16383" man="1"/>
        <brk id="48734" max="16383" man="1"/>
        <brk id="49166" max="16383" man="1"/>
        <brk id="49598" max="16383" man="1"/>
        <brk id="50030" max="16383" man="1"/>
        <brk id="50462" max="16383" man="1"/>
        <brk id="50894" max="16383" man="1"/>
        <brk id="51326" max="16383" man="1"/>
        <brk id="51758" max="16383" man="1"/>
        <brk id="52190" max="16383" man="1"/>
        <brk id="52622" max="16383" man="1"/>
        <brk id="53054" max="16383" man="1"/>
        <brk id="53486" max="16383" man="1"/>
        <brk id="53918" max="16383" man="1"/>
        <brk id="54350" max="16383" man="1"/>
        <brk id="54782" max="16383" man="1"/>
        <brk id="55214" max="16383" man="1"/>
        <brk id="55646" max="16383" man="1"/>
        <brk id="56078" max="16383" man="1"/>
        <brk id="56510" max="16383" man="1"/>
        <brk id="56942" max="16383" man="1"/>
        <brk id="57374" max="16383" man="1"/>
        <brk id="57806" max="16383" man="1"/>
        <brk id="58238" max="16383" man="1"/>
        <brk id="58670" max="16383" man="1"/>
        <brk id="59102" max="16383" man="1"/>
        <brk id="59534" max="16383" man="1"/>
        <brk id="59966" max="16383" man="1"/>
        <brk id="60398" max="16383" man="1"/>
        <brk id="60830" max="16383" man="1"/>
        <brk id="61262" max="16383" man="1"/>
        <brk id="61694" max="16383" man="1"/>
        <brk id="62126" max="16383" man="1"/>
        <brk id="62558" max="16383" man="1"/>
        <brk id="62990" max="16383" man="1"/>
        <brk id="63422" max="16383" man="1"/>
        <brk id="63854" max="16383" man="1"/>
        <brk id="64286" max="16383" man="1"/>
        <brk id="64718" max="16383" man="1"/>
        <brk id="65150" max="16383" man="1"/>
      </rowBreaks>
      <colBreaks count="5" manualBreakCount="5">
        <brk id="26" max="1048575" man="1"/>
        <brk id="42" max="1048575" man="1"/>
        <brk id="45" max="1048575" man="1"/>
        <brk id="57" max="1048575" man="1"/>
        <brk id="74" max="1048575" man="1"/>
      </colBreaks>
      <pageMargins left="0" right="0" top="0.51181102362204722" bottom="0.39370078740157483" header="0.39370078740157483" footer="0"/>
      <pageSetup paperSize="9" scale="10" orientation="landscape" r:id="rId6"/>
      <headerFooter alignWithMargins="0">
        <oddHeader>&amp;Rtab. 4a</oddHeader>
        <oddFooter>&amp;R&amp;P/&amp;N</oddFooter>
      </headerFooter>
    </customSheetView>
    <customSheetView guid="{D1BD7680-CE1B-4A0E-B95F-075FF30C01C9}" scale="85" showPageBreaks="1" showAutoFilter="1">
      <pane xSplit="4" ySplit="4" topLeftCell="AV5" activePane="bottomRight" state="frozen"/>
      <selection pane="bottomRight" activeCell="BE9" sqref="BE9"/>
      <rowBreaks count="1024" manualBreakCount="1024">
        <brk id="27" max="16383" man="1"/>
        <brk id="61" max="16383" man="1"/>
        <brk id="99" max="16383" man="1"/>
        <brk id="121" max="16383" man="1"/>
        <brk id="181" max="16383" man="1"/>
        <brk id="241" max="79" man="1"/>
        <brk id="301" max="79" man="1"/>
        <brk id="361" max="79" man="1"/>
        <brk id="421" max="79" man="1"/>
        <brk id="481" max="79" man="1"/>
        <brk id="541" max="79" man="1"/>
        <brk id="601" max="79" man="1"/>
        <brk id="661" max="79" man="1"/>
        <brk id="721" max="79" man="1"/>
        <brk id="781" max="79" man="1"/>
        <brk id="841" max="79" man="1"/>
        <brk id="901" max="79" man="1"/>
        <brk id="961" max="79" man="1"/>
        <brk id="1021" max="79" man="1"/>
        <brk id="1081" max="79" man="1"/>
        <brk id="1141" max="79" man="1"/>
        <brk id="1201" max="79" man="1"/>
        <brk id="1261" max="79" man="1"/>
        <brk id="1321" max="79" man="1"/>
        <brk id="1381" max="79" man="1"/>
        <brk id="1441" max="79" man="1"/>
        <brk id="1501" max="79" man="1"/>
        <brk id="1561" max="79" man="1"/>
        <brk id="1621" max="79" man="1"/>
        <brk id="1681" max="79" man="1"/>
        <brk id="1741" max="79" man="1"/>
        <brk id="1801" max="79" man="1"/>
        <brk id="1861" max="79" man="1"/>
        <brk id="1921" max="79" man="1"/>
        <brk id="1981" max="79" man="1"/>
        <brk id="2041" max="79" man="1"/>
        <brk id="2101" max="79" man="1"/>
        <brk id="2161" max="79" man="1"/>
        <brk id="2221" max="79" man="1"/>
        <brk id="2281" max="79" man="1"/>
        <brk id="2341" max="79" man="1"/>
        <brk id="2401" max="79" man="1"/>
        <brk id="2461" max="79" man="1"/>
        <brk id="2521" max="79" man="1"/>
        <brk id="2581" max="79" man="1"/>
        <brk id="2641" max="79" man="1"/>
        <brk id="2701" max="79" man="1"/>
        <brk id="2761" max="79" man="1"/>
        <brk id="2821" max="79" man="1"/>
        <brk id="2881" max="79" man="1"/>
        <brk id="2941" max="79" man="1"/>
        <brk id="3001" max="79" man="1"/>
        <brk id="3061" max="79" man="1"/>
        <brk id="3121" max="79" man="1"/>
        <brk id="3181" max="79" man="1"/>
        <brk id="3241" max="79" man="1"/>
        <brk id="3301" max="79" man="1"/>
        <brk id="3361" max="79" man="1"/>
        <brk id="3421" max="79" man="1"/>
        <brk id="3481" max="79" man="1"/>
        <brk id="3541" max="79" man="1"/>
        <brk id="3601" max="79" man="1"/>
        <brk id="3661" max="79" man="1"/>
        <brk id="3721" max="79" man="1"/>
        <brk id="3781" max="79" man="1"/>
        <brk id="3841" max="79" man="1"/>
        <brk id="3901" max="79" man="1"/>
        <brk id="3961" max="79" man="1"/>
        <brk id="4021" max="79" man="1"/>
        <brk id="4081" max="79" man="1"/>
        <brk id="4141" max="79" man="1"/>
        <brk id="4201" max="79" man="1"/>
        <brk id="4261" max="79" man="1"/>
        <brk id="4321" max="79" man="1"/>
        <brk id="4381" max="79" man="1"/>
        <brk id="4441" max="79" man="1"/>
        <brk id="4501" max="79" man="1"/>
        <brk id="4561" max="79" man="1"/>
        <brk id="4621" max="79" man="1"/>
        <brk id="4681" max="79" man="1"/>
        <brk id="4741" max="79" man="1"/>
        <brk id="4801" max="79" man="1"/>
        <brk id="4861" max="79" man="1"/>
        <brk id="4921" max="79" man="1"/>
        <brk id="4981" max="79" man="1"/>
        <brk id="5041" max="79" man="1"/>
        <brk id="5101" max="79" man="1"/>
        <brk id="5161" max="79" man="1"/>
        <brk id="5221" max="79" man="1"/>
        <brk id="5281" max="79" man="1"/>
        <brk id="5341" max="79" man="1"/>
        <brk id="5401" max="79" man="1"/>
        <brk id="5461" max="79" man="1"/>
        <brk id="5521" max="79" man="1"/>
        <brk id="5581" max="79" man="1"/>
        <brk id="5641" max="79" man="1"/>
        <brk id="5701" max="79" man="1"/>
        <brk id="5761" max="79" man="1"/>
        <brk id="5821" max="79" man="1"/>
        <brk id="5881" max="79" man="1"/>
        <brk id="5941" max="79" man="1"/>
        <brk id="6001" max="79" man="1"/>
        <brk id="6061" max="79" man="1"/>
        <brk id="6121" max="79" man="1"/>
        <brk id="6181" max="79" man="1"/>
        <brk id="6241" max="79" man="1"/>
        <brk id="6301" max="79" man="1"/>
        <brk id="6361" max="79" man="1"/>
        <brk id="6421" max="79" man="1"/>
        <brk id="6481" max="79" man="1"/>
        <brk id="6541" max="79" man="1"/>
        <brk id="6601" max="79" man="1"/>
        <brk id="6661" max="79" man="1"/>
        <brk id="6721" max="79" man="1"/>
        <brk id="6781" max="79" man="1"/>
        <brk id="6841" max="79" man="1"/>
        <brk id="6901" max="79" man="1"/>
        <brk id="6961" max="79" man="1"/>
        <brk id="7021" max="79" man="1"/>
        <brk id="7081" max="79" man="1"/>
        <brk id="7141" max="79" man="1"/>
        <brk id="7201" max="79" man="1"/>
        <brk id="7261" max="79" man="1"/>
        <brk id="7321" max="79" man="1"/>
        <brk id="7381" max="79" man="1"/>
        <brk id="7441" max="79" man="1"/>
        <brk id="7501" max="79" man="1"/>
        <brk id="7561" max="79" man="1"/>
        <brk id="7621" max="79" man="1"/>
        <brk id="7681" max="79" man="1"/>
        <brk id="7741" max="79" man="1"/>
        <brk id="7801" max="79" man="1"/>
        <brk id="7861" max="79" man="1"/>
        <brk id="7921" max="79" man="1"/>
        <brk id="7981" max="79" man="1"/>
        <brk id="8041" max="79" man="1"/>
        <brk id="8101" max="79" man="1"/>
        <brk id="8161" max="79" man="1"/>
        <brk id="8221" max="79" man="1"/>
        <brk id="8281" max="79" man="1"/>
        <brk id="8341" max="79" man="1"/>
        <brk id="8401" max="79" man="1"/>
        <brk id="8461" max="79" man="1"/>
        <brk id="8521" max="79" man="1"/>
        <brk id="8581" max="79" man="1"/>
        <brk id="8641" max="79" man="1"/>
        <brk id="8701" max="79" man="1"/>
        <brk id="8761" max="79" man="1"/>
        <brk id="8821" max="79" man="1"/>
        <brk id="8881" max="79" man="1"/>
        <brk id="8941" max="79" man="1"/>
        <brk id="9001" max="79" man="1"/>
        <brk id="9061" max="79" man="1"/>
        <brk id="9121" max="79" man="1"/>
        <brk id="9181" max="79" man="1"/>
        <brk id="9241" max="79" man="1"/>
        <brk id="9301" max="79" man="1"/>
        <brk id="9361" max="79" man="1"/>
        <brk id="9421" max="79" man="1"/>
        <brk id="9481" max="79" man="1"/>
        <brk id="9541" max="79" man="1"/>
        <brk id="9601" max="79" man="1"/>
        <brk id="9661" max="79" man="1"/>
        <brk id="9721" max="79" man="1"/>
        <brk id="9781" max="79" man="1"/>
        <brk id="9841" max="79" man="1"/>
        <brk id="9901" max="79" man="1"/>
        <brk id="9961" max="79" man="1"/>
        <brk id="10021" max="79" man="1"/>
        <brk id="10081" max="79" man="1"/>
        <brk id="10141" max="79" man="1"/>
        <brk id="10201" max="79" man="1"/>
        <brk id="10261" max="79" man="1"/>
        <brk id="10321" max="79" man="1"/>
        <brk id="10381" max="79" man="1"/>
        <brk id="10441" max="79" man="1"/>
        <brk id="10501" max="79" man="1"/>
        <brk id="10561" max="79" man="1"/>
        <brk id="10621" max="79" man="1"/>
        <brk id="10681" max="79" man="1"/>
        <brk id="10741" max="79" man="1"/>
        <brk id="10801" max="79" man="1"/>
        <brk id="10861" max="79" man="1"/>
        <brk id="10921" max="79" man="1"/>
        <brk id="10981" max="79" man="1"/>
        <brk id="11041" max="79" man="1"/>
        <brk id="11101" max="79" man="1"/>
        <brk id="11161" max="79" man="1"/>
        <brk id="11221" max="79" man="1"/>
        <brk id="11281" max="79" man="1"/>
        <brk id="11341" max="79" man="1"/>
        <brk id="11401" max="79" man="1"/>
        <brk id="11461" max="79" man="1"/>
        <brk id="11521" max="79" man="1"/>
        <brk id="11581" max="79" man="1"/>
        <brk id="11641" max="79" man="1"/>
        <brk id="11701" max="79" man="1"/>
        <brk id="11761" max="79" man="1"/>
        <brk id="11821" max="79" man="1"/>
        <brk id="11881" max="79" man="1"/>
        <brk id="11941" max="79" man="1"/>
        <brk id="12001" max="79" man="1"/>
        <brk id="12061" max="79" man="1"/>
        <brk id="12121" max="79" man="1"/>
        <brk id="12181" max="79" man="1"/>
        <brk id="12241" max="79" man="1"/>
        <brk id="12301" max="79" man="1"/>
        <brk id="12361" max="79" man="1"/>
        <brk id="12421" max="79" man="1"/>
        <brk id="12481" max="79" man="1"/>
        <brk id="12541" max="79" man="1"/>
        <brk id="12601" max="79" man="1"/>
        <brk id="12661" max="79" man="1"/>
        <brk id="12721" max="79" man="1"/>
        <brk id="12781" max="79" man="1"/>
        <brk id="12841" max="79" man="1"/>
        <brk id="12901" max="79" man="1"/>
        <brk id="12961" max="79" man="1"/>
        <brk id="13021" max="79" man="1"/>
        <brk id="13081" max="79" man="1"/>
        <brk id="13141" max="79" man="1"/>
        <brk id="13201" max="79" man="1"/>
        <brk id="13261" max="79" man="1"/>
        <brk id="13321" max="79" man="1"/>
        <brk id="13381" max="79" man="1"/>
        <brk id="13441" max="79" man="1"/>
        <brk id="13501" max="79" man="1"/>
        <brk id="13561" max="79" man="1"/>
        <brk id="13621" max="79" man="1"/>
        <brk id="13681" max="79" man="1"/>
        <brk id="13741" max="79" man="1"/>
        <brk id="13801" max="79" man="1"/>
        <brk id="13861" max="79" man="1"/>
        <brk id="13921" max="79" man="1"/>
        <brk id="13981" max="79" man="1"/>
        <brk id="14041" max="79" man="1"/>
        <brk id="14101" max="79" man="1"/>
        <brk id="14161" max="79" man="1"/>
        <brk id="14221" max="79" man="1"/>
        <brk id="14281" max="79" man="1"/>
        <brk id="14341" max="79" man="1"/>
        <brk id="14401" max="79" man="1"/>
        <brk id="14461" max="79" man="1"/>
        <brk id="14521" max="79" man="1"/>
        <brk id="14581" max="79" man="1"/>
        <brk id="14641" max="79" man="1"/>
        <brk id="14701" max="79" man="1"/>
        <brk id="14761" max="79" man="1"/>
        <brk id="14821" max="79" man="1"/>
        <brk id="14881" max="79" man="1"/>
        <brk id="14941" max="79" man="1"/>
        <brk id="15001" max="79" man="1"/>
        <brk id="15061" max="79" man="1"/>
        <brk id="15121" max="79" man="1"/>
        <brk id="15181" max="79" man="1"/>
        <brk id="15241" max="79" man="1"/>
        <brk id="15301" max="79" man="1"/>
        <brk id="15361" max="79" man="1"/>
        <brk id="15421" max="79" man="1"/>
        <brk id="15481" max="79" man="1"/>
        <brk id="15541" max="79" man="1"/>
        <brk id="15601" max="79" man="1"/>
        <brk id="15661" max="79" man="1"/>
        <brk id="15721" max="79" man="1"/>
        <brk id="15781" max="79" man="1"/>
        <brk id="15841" max="79" man="1"/>
        <brk id="15901" max="79" man="1"/>
        <brk id="15961" max="79" man="1"/>
        <brk id="16021" max="79" man="1"/>
        <brk id="16081" max="79" man="1"/>
        <brk id="16141" max="79" man="1"/>
        <brk id="16201" max="79" man="1"/>
        <brk id="16261" max="79" man="1"/>
        <brk id="16321" max="79" man="1"/>
        <brk id="16381" max="79" man="1"/>
        <brk id="16441" max="79" man="1"/>
        <brk id="16501" max="79" man="1"/>
        <brk id="16561" max="79" man="1"/>
        <brk id="16621" max="79" man="1"/>
        <brk id="16681" max="79" man="1"/>
        <brk id="16741" max="79" man="1"/>
        <brk id="16801" max="79" man="1"/>
        <brk id="16861" max="79" man="1"/>
        <brk id="16921" max="79" man="1"/>
        <brk id="16981" max="79" man="1"/>
        <brk id="17041" max="79" man="1"/>
        <brk id="17101" max="79" man="1"/>
        <brk id="17161" max="79" man="1"/>
        <brk id="17221" max="79" man="1"/>
        <brk id="17281" max="79" man="1"/>
        <brk id="17341" max="79" man="1"/>
        <brk id="17401" max="79" man="1"/>
        <brk id="17461" max="79" man="1"/>
        <brk id="17521" max="79" man="1"/>
        <brk id="17581" max="79" man="1"/>
        <brk id="17641" max="79" man="1"/>
        <brk id="17701" max="79" man="1"/>
        <brk id="17761" max="79" man="1"/>
        <brk id="17821" max="79" man="1"/>
        <brk id="17881" max="79" man="1"/>
        <brk id="17941" max="79" man="1"/>
        <brk id="18001" max="79" man="1"/>
        <brk id="18061" max="79" man="1"/>
        <brk id="18121" max="79" man="1"/>
        <brk id="18181" max="79" man="1"/>
        <brk id="18241" max="79" man="1"/>
        <brk id="18301" max="79" man="1"/>
        <brk id="18361" max="79" man="1"/>
        <brk id="18421" max="79" man="1"/>
        <brk id="18481" max="79" man="1"/>
        <brk id="18541" max="79" man="1"/>
        <brk id="18601" max="79" man="1"/>
        <brk id="18661" max="79" man="1"/>
        <brk id="18721" max="79" man="1"/>
        <brk id="18781" max="79" man="1"/>
        <brk id="18841" max="79" man="1"/>
        <brk id="18901" max="79" man="1"/>
        <brk id="18961" max="79" man="1"/>
        <brk id="19021" max="79" man="1"/>
        <brk id="19081" max="79" man="1"/>
        <brk id="19141" max="79" man="1"/>
        <brk id="19201" max="79" man="1"/>
        <brk id="19261" max="79" man="1"/>
        <brk id="19321" max="79" man="1"/>
        <brk id="19381" max="79" man="1"/>
        <brk id="19441" max="79" man="1"/>
        <brk id="19501" max="79" man="1"/>
        <brk id="19561" max="79" man="1"/>
        <brk id="19621" max="79" man="1"/>
        <brk id="19681" max="79" man="1"/>
        <brk id="19741" max="79" man="1"/>
        <brk id="19801" max="79" man="1"/>
        <brk id="19861" max="79" man="1"/>
        <brk id="19921" max="79" man="1"/>
        <brk id="19981" max="79" man="1"/>
        <brk id="20041" max="79" man="1"/>
        <brk id="20101" max="79" man="1"/>
        <brk id="20161" max="79" man="1"/>
        <brk id="20221" max="79" man="1"/>
        <brk id="20281" max="79" man="1"/>
        <brk id="20341" max="79" man="1"/>
        <brk id="20401" max="79" man="1"/>
        <brk id="20461" max="79" man="1"/>
        <brk id="20521" max="79" man="1"/>
        <brk id="20581" max="79" man="1"/>
        <brk id="20641" max="79" man="1"/>
        <brk id="20701" max="79" man="1"/>
        <brk id="20761" max="79" man="1"/>
        <brk id="20821" max="79" man="1"/>
        <brk id="20881" max="79" man="1"/>
        <brk id="20941" max="79" man="1"/>
        <brk id="21001" max="79" man="1"/>
        <brk id="21061" max="79" man="1"/>
        <brk id="21121" max="79" man="1"/>
        <brk id="21181" max="79" man="1"/>
        <brk id="21241" max="79" man="1"/>
        <brk id="21301" max="79" man="1"/>
        <brk id="21361" max="79" man="1"/>
        <brk id="21421" max="79" man="1"/>
        <brk id="21481" max="79" man="1"/>
        <brk id="21541" max="79" man="1"/>
        <brk id="21601" max="79" man="1"/>
        <brk id="21661" max="79" man="1"/>
        <brk id="21721" max="79" man="1"/>
        <brk id="21781" max="79" man="1"/>
        <brk id="21841" max="79" man="1"/>
        <brk id="21901" max="79" man="1"/>
        <brk id="21961" max="79" man="1"/>
        <brk id="22021" max="79" man="1"/>
        <brk id="22081" max="79" man="1"/>
        <brk id="22141" max="79" man="1"/>
        <brk id="22201" max="79" man="1"/>
        <brk id="22261" max="79" man="1"/>
        <brk id="22321" max="79" man="1"/>
        <brk id="22381" max="79" man="1"/>
        <brk id="22441" max="79" man="1"/>
        <brk id="22501" max="79" man="1"/>
        <brk id="22561" max="79" man="1"/>
        <brk id="22621" max="79" man="1"/>
        <brk id="22681" max="79" man="1"/>
        <brk id="22741" max="79" man="1"/>
        <brk id="22801" max="79" man="1"/>
        <brk id="22861" max="79" man="1"/>
        <brk id="22921" max="79" man="1"/>
        <brk id="22981" max="79" man="1"/>
        <brk id="23041" max="79" man="1"/>
        <brk id="23101" max="79" man="1"/>
        <brk id="23161" max="79" man="1"/>
        <brk id="23221" max="79" man="1"/>
        <brk id="23281" max="79" man="1"/>
        <brk id="23341" max="79" man="1"/>
        <brk id="23401" max="79" man="1"/>
        <brk id="23461" max="79" man="1"/>
        <brk id="23521" max="79" man="1"/>
        <brk id="23581" max="79" man="1"/>
        <brk id="23641" max="79" man="1"/>
        <brk id="23701" max="79" man="1"/>
        <brk id="23761" max="79" man="1"/>
        <brk id="23821" max="79" man="1"/>
        <brk id="23881" max="79" man="1"/>
        <brk id="23941" max="79" man="1"/>
        <brk id="24001" max="79" man="1"/>
        <brk id="24061" max="79" man="1"/>
        <brk id="24121" max="79" man="1"/>
        <brk id="24181" max="79" man="1"/>
        <brk id="24241" max="79" man="1"/>
        <brk id="24301" max="79" man="1"/>
        <brk id="24361" max="79" man="1"/>
        <brk id="24421" max="79" man="1"/>
        <brk id="24481" max="79" man="1"/>
        <brk id="24541" max="79" man="1"/>
        <brk id="24601" max="79" man="1"/>
        <brk id="24661" max="79" man="1"/>
        <brk id="24721" max="79" man="1"/>
        <brk id="24781" max="79" man="1"/>
        <brk id="24841" max="79" man="1"/>
        <brk id="24901" max="79" man="1"/>
        <brk id="24961" max="79" man="1"/>
        <brk id="25021" max="79" man="1"/>
        <brk id="25081" max="79" man="1"/>
        <brk id="25141" max="79" man="1"/>
        <brk id="25201" max="79" man="1"/>
        <brk id="25261" max="79" man="1"/>
        <brk id="25321" max="79" man="1"/>
        <brk id="25381" max="79" man="1"/>
        <brk id="25441" max="79" man="1"/>
        <brk id="25501" max="79" man="1"/>
        <brk id="25561" max="79" man="1"/>
        <brk id="25621" max="79" man="1"/>
        <brk id="25681" max="79" man="1"/>
        <brk id="25741" max="79" man="1"/>
        <brk id="25801" max="79" man="1"/>
        <brk id="25861" max="79" man="1"/>
        <brk id="25921" max="79" man="1"/>
        <brk id="25981" max="79" man="1"/>
        <brk id="26041" max="79" man="1"/>
        <brk id="26101" max="79" man="1"/>
        <brk id="26161" max="79" man="1"/>
        <brk id="26221" max="79" man="1"/>
        <brk id="26281" max="79" man="1"/>
        <brk id="26341" max="79" man="1"/>
        <brk id="26401" max="79" man="1"/>
        <brk id="26461" max="79" man="1"/>
        <brk id="26521" max="79" man="1"/>
        <brk id="26581" max="79" man="1"/>
        <brk id="26641" max="79" man="1"/>
        <brk id="26701" max="79" man="1"/>
        <brk id="26761" max="79" man="1"/>
        <brk id="26821" max="79" man="1"/>
        <brk id="26881" max="79" man="1"/>
        <brk id="26941" max="79" man="1"/>
        <brk id="27001" max="79" man="1"/>
        <brk id="27061" max="79" man="1"/>
        <brk id="27121" max="79" man="1"/>
        <brk id="27181" max="79" man="1"/>
        <brk id="27241" max="79" man="1"/>
        <brk id="27301" max="79" man="1"/>
        <brk id="27361" max="79" man="1"/>
        <brk id="27421" max="79" man="1"/>
        <brk id="27481" max="79" man="1"/>
        <brk id="27541" max="79" man="1"/>
        <brk id="27601" max="79" man="1"/>
        <brk id="27661" max="79" man="1"/>
        <brk id="27721" max="79" man="1"/>
        <brk id="27781" max="79" man="1"/>
        <brk id="27841" max="79" man="1"/>
        <brk id="27901" max="79" man="1"/>
        <brk id="27961" max="79" man="1"/>
        <brk id="28021" max="79" man="1"/>
        <brk id="28081" max="79" man="1"/>
        <brk id="28141" max="79" man="1"/>
        <brk id="28201" max="79" man="1"/>
        <brk id="28261" max="79" man="1"/>
        <brk id="28321" max="79" man="1"/>
        <brk id="28381" max="79" man="1"/>
        <brk id="28441" max="79" man="1"/>
        <brk id="28501" max="79" man="1"/>
        <brk id="28561" max="79" man="1"/>
        <brk id="28621" max="79" man="1"/>
        <brk id="28681" max="79" man="1"/>
        <brk id="28741" max="79" man="1"/>
        <brk id="28801" max="79" man="1"/>
        <brk id="28861" max="79" man="1"/>
        <brk id="28921" max="79" man="1"/>
        <brk id="28981" max="79" man="1"/>
        <brk id="29041" max="79" man="1"/>
        <brk id="29101" max="79" man="1"/>
        <brk id="29161" max="79" man="1"/>
        <brk id="29221" max="79" man="1"/>
        <brk id="29281" max="79" man="1"/>
        <brk id="29341" max="79" man="1"/>
        <brk id="29401" max="79" man="1"/>
        <brk id="29461" max="79" man="1"/>
        <brk id="29521" max="79" man="1"/>
        <brk id="29581" max="79" man="1"/>
        <brk id="29641" max="79" man="1"/>
        <brk id="29701" max="79" man="1"/>
        <brk id="29761" max="79" man="1"/>
        <brk id="29821" max="79" man="1"/>
        <brk id="29881" max="79" man="1"/>
        <brk id="29941" max="79" man="1"/>
        <brk id="30001" max="79" man="1"/>
        <brk id="30061" max="79" man="1"/>
        <brk id="30121" max="79" man="1"/>
        <brk id="30181" max="79" man="1"/>
        <brk id="30241" max="79" man="1"/>
        <brk id="30301" max="79" man="1"/>
        <brk id="30361" max="79" man="1"/>
        <brk id="30421" max="79" man="1"/>
        <brk id="30481" max="79" man="1"/>
        <brk id="30541" max="79" man="1"/>
        <brk id="30601" max="79" man="1"/>
        <brk id="30661" max="79" man="1"/>
        <brk id="30721" max="79" man="1"/>
        <brk id="30781" max="79" man="1"/>
        <brk id="30841" max="79" man="1"/>
        <brk id="30901" max="79" man="1"/>
        <brk id="30961" max="79" man="1"/>
        <brk id="31021" max="79" man="1"/>
        <brk id="31081" max="79" man="1"/>
        <brk id="31141" max="79" man="1"/>
        <brk id="31201" max="79" man="1"/>
        <brk id="31261" max="79" man="1"/>
        <brk id="31321" max="79" man="1"/>
        <brk id="31381" max="79" man="1"/>
        <brk id="31441" max="79" man="1"/>
        <brk id="31501" max="79" man="1"/>
        <brk id="31561" max="79" man="1"/>
        <brk id="31621" max="79" man="1"/>
        <brk id="31681" max="79" man="1"/>
        <brk id="31741" max="79" man="1"/>
        <brk id="31801" max="79" man="1"/>
        <brk id="31861" max="79" man="1"/>
        <brk id="31921" max="79" man="1"/>
        <brk id="31981" max="79" man="1"/>
        <brk id="32041" max="79" man="1"/>
        <brk id="32101" max="79" man="1"/>
        <brk id="32161" max="79" man="1"/>
        <brk id="32221" max="79" man="1"/>
        <brk id="32281" max="79" man="1"/>
        <brk id="32341" max="79" man="1"/>
        <brk id="32401" max="79" man="1"/>
        <brk id="32461" max="79" man="1"/>
        <brk id="32521" max="79" man="1"/>
        <brk id="32581" max="79" man="1"/>
        <brk id="32641" max="79" man="1"/>
        <brk id="32701" max="79" man="1"/>
        <brk id="32761" max="79" man="1"/>
        <brk id="32821" max="79" man="1"/>
        <brk id="32881" max="79" man="1"/>
        <brk id="32941" max="79" man="1"/>
        <brk id="33001" max="79" man="1"/>
        <brk id="33061" max="79" man="1"/>
        <brk id="33121" max="79" man="1"/>
        <brk id="33181" max="79" man="1"/>
        <brk id="33241" max="79" man="1"/>
        <brk id="33301" max="79" man="1"/>
        <brk id="33361" max="79" man="1"/>
        <brk id="33421" max="79" man="1"/>
        <brk id="33481" max="79" man="1"/>
        <brk id="33541" max="79" man="1"/>
        <brk id="33601" max="79" man="1"/>
        <brk id="33661" max="79" man="1"/>
        <brk id="33721" max="79" man="1"/>
        <brk id="33781" max="79" man="1"/>
        <brk id="33841" max="79" man="1"/>
        <brk id="33901" max="79" man="1"/>
        <brk id="33961" max="79" man="1"/>
        <brk id="34021" max="79" man="1"/>
        <brk id="34081" max="79" man="1"/>
        <brk id="34141" max="79" man="1"/>
        <brk id="34201" max="79" man="1"/>
        <brk id="34261" max="79" man="1"/>
        <brk id="34321" max="79" man="1"/>
        <brk id="34381" max="79" man="1"/>
        <brk id="34441" max="79" man="1"/>
        <brk id="34501" max="79" man="1"/>
        <brk id="34561" max="79" man="1"/>
        <brk id="34621" max="79" man="1"/>
        <brk id="34681" max="79" man="1"/>
        <brk id="34741" max="79" man="1"/>
        <brk id="34801" max="79" man="1"/>
        <brk id="34861" max="79" man="1"/>
        <brk id="34921" max="79" man="1"/>
        <brk id="34981" max="79" man="1"/>
        <brk id="35041" max="79" man="1"/>
        <brk id="35101" max="79" man="1"/>
        <brk id="35161" max="79" man="1"/>
        <brk id="35221" max="79" man="1"/>
        <brk id="35281" max="79" man="1"/>
        <brk id="35341" max="79" man="1"/>
        <brk id="35401" max="79" man="1"/>
        <brk id="35461" max="79" man="1"/>
        <brk id="35521" max="79" man="1"/>
        <brk id="35581" max="79" man="1"/>
        <brk id="35641" max="79" man="1"/>
        <brk id="35701" max="79" man="1"/>
        <brk id="35761" max="79" man="1"/>
        <brk id="35821" max="79" man="1"/>
        <brk id="35881" max="79" man="1"/>
        <brk id="35941" max="79" man="1"/>
        <brk id="36001" max="79" man="1"/>
        <brk id="36061" max="79" man="1"/>
        <brk id="36121" max="79" man="1"/>
        <brk id="36181" max="79" man="1"/>
        <brk id="36241" max="79" man="1"/>
        <brk id="36301" max="79" man="1"/>
        <brk id="36361" max="79" man="1"/>
        <brk id="36421" max="79" man="1"/>
        <brk id="36481" max="79" man="1"/>
        <brk id="36541" max="79" man="1"/>
        <brk id="36601" max="79" man="1"/>
        <brk id="36661" max="79" man="1"/>
        <brk id="36721" max="79" man="1"/>
        <brk id="36781" max="79" man="1"/>
        <brk id="36841" max="79" man="1"/>
        <brk id="36901" max="79" man="1"/>
        <brk id="36961" max="79" man="1"/>
        <brk id="37021" max="79" man="1"/>
        <brk id="37081" max="79" man="1"/>
        <brk id="37141" max="79" man="1"/>
        <brk id="37201" max="79" man="1"/>
        <brk id="37261" max="79" man="1"/>
        <brk id="37321" max="79" man="1"/>
        <brk id="37381" max="79" man="1"/>
        <brk id="37441" max="79" man="1"/>
        <brk id="37501" max="79" man="1"/>
        <brk id="37561" max="79" man="1"/>
        <brk id="37621" max="79" man="1"/>
        <brk id="37681" max="79" man="1"/>
        <brk id="37741" max="79" man="1"/>
        <brk id="37801" max="79" man="1"/>
        <brk id="37861" max="79" man="1"/>
        <brk id="37921" max="79" man="1"/>
        <brk id="37981" max="79" man="1"/>
        <brk id="38041" max="79" man="1"/>
        <brk id="38101" max="79" man="1"/>
        <brk id="38161" max="79" man="1"/>
        <brk id="38221" max="79" man="1"/>
        <brk id="38281" max="79" man="1"/>
        <brk id="38341" max="79" man="1"/>
        <brk id="38401" max="79" man="1"/>
        <brk id="38461" max="79" man="1"/>
        <brk id="38521" max="79" man="1"/>
        <brk id="38581" max="79" man="1"/>
        <brk id="38641" max="79" man="1"/>
        <brk id="38701" max="79" man="1"/>
        <brk id="38761" max="79" man="1"/>
        <brk id="38821" max="79" man="1"/>
        <brk id="38881" max="79" man="1"/>
        <brk id="38941" max="79" man="1"/>
        <brk id="39001" max="79" man="1"/>
        <brk id="39061" max="79" man="1"/>
        <brk id="39121" max="79" man="1"/>
        <brk id="39181" max="79" man="1"/>
        <brk id="39241" max="79" man="1"/>
        <brk id="39301" max="79" man="1"/>
        <brk id="39361" max="79" man="1"/>
        <brk id="39421" max="79" man="1"/>
        <brk id="39481" max="79" man="1"/>
        <brk id="39541" max="79" man="1"/>
        <brk id="39601" max="79" man="1"/>
        <brk id="39661" max="79" man="1"/>
        <brk id="39721" max="79" man="1"/>
        <brk id="39781" max="79" man="1"/>
        <brk id="39841" max="79" man="1"/>
        <brk id="39901" max="79" man="1"/>
        <brk id="39961" max="79" man="1"/>
        <brk id="40021" max="79" man="1"/>
        <brk id="40081" max="79" man="1"/>
        <brk id="40141" max="79" man="1"/>
        <brk id="40201" max="79" man="1"/>
        <brk id="40261" max="79" man="1"/>
        <brk id="40321" max="79" man="1"/>
        <brk id="40381" max="79" man="1"/>
        <brk id="40441" max="79" man="1"/>
        <brk id="40501" max="79" man="1"/>
        <brk id="40561" max="79" man="1"/>
        <brk id="40621" max="79" man="1"/>
        <brk id="40681" max="79" man="1"/>
        <brk id="40741" max="79" man="1"/>
        <brk id="40801" max="79" man="1"/>
        <brk id="40861" max="79" man="1"/>
        <brk id="40921" max="79" man="1"/>
        <brk id="40981" max="79" man="1"/>
        <brk id="41041" max="79" man="1"/>
        <brk id="41101" max="79" man="1"/>
        <brk id="41161" max="79" man="1"/>
        <brk id="41221" max="79" man="1"/>
        <brk id="41281" max="79" man="1"/>
        <brk id="41341" max="79" man="1"/>
        <brk id="41401" max="79" man="1"/>
        <brk id="41461" max="79" man="1"/>
        <brk id="41521" max="79" man="1"/>
        <brk id="41581" max="79" man="1"/>
        <brk id="41641" max="79" man="1"/>
        <brk id="41701" max="79" man="1"/>
        <brk id="41761" max="79" man="1"/>
        <brk id="41821" max="79" man="1"/>
        <brk id="41881" max="79" man="1"/>
        <brk id="41941" max="79" man="1"/>
        <brk id="42001" max="79" man="1"/>
        <brk id="42061" max="79" man="1"/>
        <brk id="42121" max="79" man="1"/>
        <brk id="42181" max="79" man="1"/>
        <brk id="42241" max="79" man="1"/>
        <brk id="42301" max="79" man="1"/>
        <brk id="42361" max="79" man="1"/>
        <brk id="42421" max="79" man="1"/>
        <brk id="42481" max="79" man="1"/>
        <brk id="42541" max="79" man="1"/>
        <brk id="42601" max="79" man="1"/>
        <brk id="42661" max="79" man="1"/>
        <brk id="42721" max="79" man="1"/>
        <brk id="42781" max="79" man="1"/>
        <brk id="42841" max="79" man="1"/>
        <brk id="42901" max="79" man="1"/>
        <brk id="42961" max="79" man="1"/>
        <brk id="43021" max="79" man="1"/>
        <brk id="43081" max="79" man="1"/>
        <brk id="43141" max="79" man="1"/>
        <brk id="43201" max="79" man="1"/>
        <brk id="43261" max="79" man="1"/>
        <brk id="43321" max="79" man="1"/>
        <brk id="43381" max="79" man="1"/>
        <brk id="43441" max="79" man="1"/>
        <brk id="43501" max="79" man="1"/>
        <brk id="43561" max="79" man="1"/>
        <brk id="43621" max="79" man="1"/>
        <brk id="43681" max="79" man="1"/>
        <brk id="43741" max="79" man="1"/>
        <brk id="43801" max="79" man="1"/>
        <brk id="43861" max="79" man="1"/>
        <brk id="43921" max="79" man="1"/>
        <brk id="43981" max="79" man="1"/>
        <brk id="44041" max="79" man="1"/>
        <brk id="44101" max="79" man="1"/>
        <brk id="44161" max="79" man="1"/>
        <brk id="44221" max="79" man="1"/>
        <brk id="44281" max="79" man="1"/>
        <brk id="44341" max="79" man="1"/>
        <brk id="44401" max="79" man="1"/>
        <brk id="44461" max="79" man="1"/>
        <brk id="44521" max="79" man="1"/>
        <brk id="44581" max="79" man="1"/>
        <brk id="44641" max="79" man="1"/>
        <brk id="44701" max="79" man="1"/>
        <brk id="44761" max="79" man="1"/>
        <brk id="44821" max="79" man="1"/>
        <brk id="44881" max="79" man="1"/>
        <brk id="44941" max="79" man="1"/>
        <brk id="45001" max="79" man="1"/>
        <brk id="45061" max="79" man="1"/>
        <brk id="45121" max="79" man="1"/>
        <brk id="45181" max="79" man="1"/>
        <brk id="45241" max="79" man="1"/>
        <brk id="45301" max="79" man="1"/>
        <brk id="45361" max="79" man="1"/>
        <brk id="45421" max="79" man="1"/>
        <brk id="45481" max="79" man="1"/>
        <brk id="45541" max="79" man="1"/>
        <brk id="45601" max="79" man="1"/>
        <brk id="45661" max="79" man="1"/>
        <brk id="45721" max="79" man="1"/>
        <brk id="45781" max="79" man="1"/>
        <brk id="45841" max="79" man="1"/>
        <brk id="45901" max="79" man="1"/>
        <brk id="45961" max="79" man="1"/>
        <brk id="46021" max="79" man="1"/>
        <brk id="46081" max="79" man="1"/>
        <brk id="46141" max="79" man="1"/>
        <brk id="46201" max="79" man="1"/>
        <brk id="46261" max="79" man="1"/>
        <brk id="46321" max="79" man="1"/>
        <brk id="46381" max="79" man="1"/>
        <brk id="46441" max="79" man="1"/>
        <brk id="46501" max="79" man="1"/>
        <brk id="46561" max="79" man="1"/>
        <brk id="46621" max="79" man="1"/>
        <brk id="46681" max="79" man="1"/>
        <brk id="46741" max="79" man="1"/>
        <brk id="46801" max="79" man="1"/>
        <brk id="46861" max="79" man="1"/>
        <brk id="46921" max="79" man="1"/>
        <brk id="46981" max="79" man="1"/>
        <brk id="47041" max="79" man="1"/>
        <brk id="47101" max="79" man="1"/>
        <brk id="47161" max="79" man="1"/>
        <brk id="47221" max="79" man="1"/>
        <brk id="47281" max="79" man="1"/>
        <brk id="47341" max="79" man="1"/>
        <brk id="47401" max="79" man="1"/>
        <brk id="47461" max="79" man="1"/>
        <brk id="47521" max="79" man="1"/>
        <brk id="47581" max="79" man="1"/>
        <brk id="47641" max="79" man="1"/>
        <brk id="47701" max="79" man="1"/>
        <brk id="47761" max="79" man="1"/>
        <brk id="47821" max="79" man="1"/>
        <brk id="47881" max="79" man="1"/>
        <brk id="47941" max="79" man="1"/>
        <brk id="48001" max="79" man="1"/>
        <brk id="48061" max="79" man="1"/>
        <brk id="48121" max="79" man="1"/>
        <brk id="48181" max="79" man="1"/>
        <brk id="48241" max="79" man="1"/>
        <brk id="48301" max="79" man="1"/>
        <brk id="48361" max="79" man="1"/>
        <brk id="48421" max="79" man="1"/>
        <brk id="48481" max="79" man="1"/>
        <brk id="48541" max="79" man="1"/>
        <brk id="48601" max="79" man="1"/>
        <brk id="48661" max="79" man="1"/>
        <brk id="48721" max="79" man="1"/>
        <brk id="48781" max="79" man="1"/>
        <brk id="48841" max="79" man="1"/>
        <brk id="48901" max="79" man="1"/>
        <brk id="48961" max="79" man="1"/>
        <brk id="49021" max="79" man="1"/>
        <brk id="49081" max="79" man="1"/>
        <brk id="49141" max="79" man="1"/>
        <brk id="49201" max="79" man="1"/>
        <brk id="49261" max="79" man="1"/>
        <brk id="49321" max="79" man="1"/>
        <brk id="49381" max="79" man="1"/>
        <brk id="49441" max="79" man="1"/>
        <brk id="49501" max="79" man="1"/>
        <brk id="49561" max="79" man="1"/>
        <brk id="49621" max="79" man="1"/>
        <brk id="49681" max="79" man="1"/>
        <brk id="49741" max="79" man="1"/>
        <brk id="49801" max="79" man="1"/>
        <brk id="49861" max="79" man="1"/>
        <brk id="49921" max="79" man="1"/>
        <brk id="49981" max="79" man="1"/>
        <brk id="50041" max="79" man="1"/>
        <brk id="50101" max="79" man="1"/>
        <brk id="50161" max="79" man="1"/>
        <brk id="50221" max="79" man="1"/>
        <brk id="50281" max="79" man="1"/>
        <brk id="50341" max="79" man="1"/>
        <brk id="50401" max="79" man="1"/>
        <brk id="50461" max="79" man="1"/>
        <brk id="50521" max="79" man="1"/>
        <brk id="50581" max="79" man="1"/>
        <brk id="50641" max="79" man="1"/>
        <brk id="50701" max="79" man="1"/>
        <brk id="50761" max="79" man="1"/>
        <brk id="50821" max="79" man="1"/>
        <brk id="50881" max="79" man="1"/>
        <brk id="50941" max="79" man="1"/>
        <brk id="51001" max="79" man="1"/>
        <brk id="51061" max="79" man="1"/>
        <brk id="51121" max="79" man="1"/>
        <brk id="51181" max="79" man="1"/>
        <brk id="51241" max="79" man="1"/>
        <brk id="51301" max="79" man="1"/>
        <brk id="51361" max="79" man="1"/>
        <brk id="51421" max="79" man="1"/>
        <brk id="51481" max="79" man="1"/>
        <brk id="51541" max="79" man="1"/>
        <brk id="51601" max="79" man="1"/>
        <brk id="51661" max="79" man="1"/>
        <brk id="51721" max="79" man="1"/>
        <brk id="51781" max="79" man="1"/>
        <brk id="51841" max="79" man="1"/>
        <brk id="51901" max="79" man="1"/>
        <brk id="51961" max="79" man="1"/>
        <brk id="52021" max="79" man="1"/>
        <brk id="52081" max="79" man="1"/>
        <brk id="52141" max="79" man="1"/>
        <brk id="52201" max="79" man="1"/>
        <brk id="52261" max="79" man="1"/>
        <brk id="52321" max="79" man="1"/>
        <brk id="52381" max="79" man="1"/>
        <brk id="52441" max="79" man="1"/>
        <brk id="52501" max="79" man="1"/>
        <brk id="52561" max="79" man="1"/>
        <brk id="52621" max="79" man="1"/>
        <brk id="52681" max="79" man="1"/>
        <brk id="52741" max="79" man="1"/>
        <brk id="52801" max="79" man="1"/>
        <brk id="52861" max="79" man="1"/>
        <brk id="52921" max="79" man="1"/>
        <brk id="52981" max="79" man="1"/>
        <brk id="53041" max="79" man="1"/>
        <brk id="53101" max="79" man="1"/>
        <brk id="53161" max="79" man="1"/>
        <brk id="53221" max="79" man="1"/>
        <brk id="53281" max="79" man="1"/>
        <brk id="53341" max="79" man="1"/>
        <brk id="53401" max="79" man="1"/>
        <brk id="53461" max="79" man="1"/>
        <brk id="53521" max="79" man="1"/>
        <brk id="53581" max="79" man="1"/>
        <brk id="53641" max="79" man="1"/>
        <brk id="53701" max="79" man="1"/>
        <brk id="53761" max="79" man="1"/>
        <brk id="53821" max="79" man="1"/>
        <brk id="53881" max="79" man="1"/>
        <brk id="53941" max="79" man="1"/>
        <brk id="54001" max="79" man="1"/>
        <brk id="54061" max="79" man="1"/>
        <brk id="54121" max="79" man="1"/>
        <brk id="54181" max="79" man="1"/>
        <brk id="54241" max="79" man="1"/>
        <brk id="54301" max="79" man="1"/>
        <brk id="54361" max="79" man="1"/>
        <brk id="54421" max="79" man="1"/>
        <brk id="54481" max="79" man="1"/>
        <brk id="54541" max="79" man="1"/>
        <brk id="54601" max="79" man="1"/>
        <brk id="54661" max="79" man="1"/>
        <brk id="54721" max="79" man="1"/>
        <brk id="54781" max="79" man="1"/>
        <brk id="54841" max="79" man="1"/>
        <brk id="54901" max="79" man="1"/>
        <brk id="54961" max="79" man="1"/>
        <brk id="55021" max="79" man="1"/>
        <brk id="55081" max="79" man="1"/>
        <brk id="55141" max="79" man="1"/>
        <brk id="55201" max="79" man="1"/>
        <brk id="55261" max="79" man="1"/>
        <brk id="55321" max="79" man="1"/>
        <brk id="55381" max="79" man="1"/>
        <brk id="55441" max="79" man="1"/>
        <brk id="55501" max="79" man="1"/>
        <brk id="55561" max="79" man="1"/>
        <brk id="55621" max="79" man="1"/>
        <brk id="55681" max="79" man="1"/>
        <brk id="55741" max="79" man="1"/>
        <brk id="55801" max="79" man="1"/>
        <brk id="55861" max="79" man="1"/>
        <brk id="55921" max="79" man="1"/>
        <brk id="55981" max="79" man="1"/>
        <brk id="56041" max="79" man="1"/>
        <brk id="56101" max="79" man="1"/>
        <brk id="56161" max="79" man="1"/>
        <brk id="56221" max="79" man="1"/>
        <brk id="56281" max="79" man="1"/>
        <brk id="56341" max="79" man="1"/>
        <brk id="56401" max="79" man="1"/>
        <brk id="56461" max="79" man="1"/>
        <brk id="56521" max="79" man="1"/>
        <brk id="56581" max="79" man="1"/>
        <brk id="56641" max="79" man="1"/>
        <brk id="56701" max="79" man="1"/>
        <brk id="56761" max="79" man="1"/>
        <brk id="56821" max="79" man="1"/>
        <brk id="56881" max="79" man="1"/>
        <brk id="56941" max="79" man="1"/>
        <brk id="57001" max="79" man="1"/>
        <brk id="57061" max="79" man="1"/>
        <brk id="57121" max="79" man="1"/>
        <brk id="57181" max="79" man="1"/>
        <brk id="57241" max="79" man="1"/>
        <brk id="57301" max="79" man="1"/>
        <brk id="57361" max="79" man="1"/>
        <brk id="57421" max="79" man="1"/>
        <brk id="57481" max="79" man="1"/>
        <brk id="57541" max="79" man="1"/>
        <brk id="57601" max="79" man="1"/>
        <brk id="57661" max="79" man="1"/>
        <brk id="57721" max="79" man="1"/>
        <brk id="57781" max="79" man="1"/>
        <brk id="57841" max="79" man="1"/>
        <brk id="57901" max="79" man="1"/>
        <brk id="57961" max="79" man="1"/>
        <brk id="58021" max="79" man="1"/>
        <brk id="58081" max="79" man="1"/>
        <brk id="58141" max="79" man="1"/>
        <brk id="58201" max="79" man="1"/>
        <brk id="58261" max="79" man="1"/>
        <brk id="58321" max="79" man="1"/>
        <brk id="58381" max="79" man="1"/>
        <brk id="58441" max="79" man="1"/>
        <brk id="58501" max="79" man="1"/>
        <brk id="58561" max="79" man="1"/>
        <brk id="58621" max="79" man="1"/>
        <brk id="58681" max="79" man="1"/>
        <brk id="58741" max="79" man="1"/>
        <brk id="58801" max="79" man="1"/>
        <brk id="58861" max="79" man="1"/>
        <brk id="58921" max="79" man="1"/>
        <brk id="58981" max="79" man="1"/>
        <brk id="59041" max="79" man="1"/>
        <brk id="59101" max="79" man="1"/>
        <brk id="59161" max="79" man="1"/>
        <brk id="59221" max="79" man="1"/>
        <brk id="59281" max="79" man="1"/>
        <brk id="59341" max="79" man="1"/>
        <brk id="59401" max="79" man="1"/>
        <brk id="59461" max="79" man="1"/>
        <brk id="59521" max="79" man="1"/>
        <brk id="59581" max="79" man="1"/>
        <brk id="59641" max="79" man="1"/>
        <brk id="59701" max="79" man="1"/>
        <brk id="59761" max="79" man="1"/>
        <brk id="59821" max="79" man="1"/>
        <brk id="59881" max="79" man="1"/>
        <brk id="59941" max="79" man="1"/>
        <brk id="60001" max="79" man="1"/>
        <brk id="60061" max="79" man="1"/>
        <brk id="60121" max="79" man="1"/>
        <brk id="60181" max="79" man="1"/>
        <brk id="60241" max="79" man="1"/>
        <brk id="60301" max="79" man="1"/>
        <brk id="60361" max="79" man="1"/>
        <brk id="60421" max="79" man="1"/>
        <brk id="60481" max="79" man="1"/>
        <brk id="60541" max="79" man="1"/>
        <brk id="60601" max="79" man="1"/>
        <brk id="60661" max="79" man="1"/>
        <brk id="60721" max="79" man="1"/>
        <brk id="60781" max="79" man="1"/>
        <brk id="60841" max="79" man="1"/>
        <brk id="60901" max="79" man="1"/>
        <brk id="60961" max="79" man="1"/>
        <brk id="61021" max="79" man="1"/>
        <brk id="61081" max="79" man="1"/>
        <brk id="61141" max="79" man="1"/>
        <brk id="61201" max="79" man="1"/>
        <brk id="61261" max="79" man="1"/>
        <brk id="61321" max="79" man="1"/>
      </rowBreaks>
      <colBreaks count="8" manualBreakCount="8">
        <brk id="17" max="1048575" man="1"/>
        <brk id="21" max="1048575" man="1"/>
        <brk id="41" max="1048575" man="1"/>
        <brk id="59" max="1048575" man="1"/>
        <brk id="60" max="1048575" man="1"/>
        <brk id="69" max="1048575" man="1"/>
        <brk id="83" max="1048575" man="1"/>
        <brk id="105" max="1048575" man="1"/>
      </colBreaks>
      <pageMargins left="0.31496062992125984" right="0" top="0.51181102362204722" bottom="0.43307086614173229" header="0.27559055118110237" footer="0.23622047244094491"/>
      <pageSetup paperSize="9" scale="70" fitToHeight="2" orientation="landscape" r:id="rId7"/>
      <headerFooter alignWithMargins="0">
        <oddHeader>&amp;L&amp;"Arial,Tučné"&amp;12Úprava ukazatelů příspěvkových organizací školství, zřízených krajem, pro rok 2012 - schůze Rady KHK dne 19.11.2012&amp;Rtab. č. 3.a</oddHeader>
        <oddFooter>&amp;R&amp;P/&amp;N</oddFooter>
      </headerFooter>
      <autoFilter ref="B1:F1"/>
    </customSheetView>
    <customSheetView guid="{ACF71A97-EE87-4AFC-B84D-3B7E10B148F5}" showPageBreaks="1" fitToPage="1" hiddenColumns="1">
      <pane xSplit="4" ySplit="4" topLeftCell="AK46" activePane="bottomRight" state="frozen"/>
      <selection pane="bottomRight" activeCell="AL54" sqref="AL54"/>
      <pageMargins left="0.15748031496062992" right="0.23622047244094491" top="0" bottom="0" header="0" footer="0"/>
      <pageSetup paperSize="9" scale="10" fitToWidth="2" orientation="landscape" r:id="rId8"/>
      <headerFooter alignWithMargins="0">
        <oddHeader>&amp;Rtab. č. 5.a</oddHeader>
        <oddFooter>&amp;R&amp;P/&amp;N</oddFooter>
      </headerFooter>
    </customSheetView>
    <customSheetView guid="{0FAFF8C9-50E2-44CF-944C-D872E8358D5A}" scale="80" showPageBreaks="1" hiddenColumns="1">
      <pane xSplit="4" ySplit="4" topLeftCell="AD76" activePane="bottomRight" state="frozen"/>
      <selection pane="bottomRight" activeCell="AE96" sqref="AE96"/>
      <pageMargins left="0" right="0" top="0.39370078740157483" bottom="0.39370078740157483" header="0" footer="0"/>
      <pageSetup paperSize="9" scale="60" orientation="landscape" r:id="rId9"/>
      <headerFooter alignWithMargins="0"/>
    </customSheetView>
    <customSheetView guid="{CC5EE6CD-5DE9-4027-9522-9A7CBE0C943A}" scale="80" showAutoFilter="1" hiddenColumns="1" topLeftCell="A61">
      <selection activeCell="I64" sqref="I64"/>
      <rowBreaks count="4" manualBreakCount="4">
        <brk id="112" max="16383" man="1"/>
        <brk id="124" max="16383" man="1"/>
        <brk id="168" max="16383" man="1"/>
        <brk id="179" max="16383" man="1"/>
      </rowBreaks>
      <colBreaks count="6" manualBreakCount="6">
        <brk id="15" max="1048575" man="1"/>
        <brk id="28" max="1048575" man="1"/>
        <brk id="29" max="1048575" man="1"/>
        <brk id="39" max="1048575" man="1"/>
        <brk id="51" max="1048575" man="1"/>
        <brk id="73" max="1048575" man="1"/>
      </colBreaks>
      <pageMargins left="0.31496062992125984" right="0" top="0.6692913385826772" bottom="0.43307086614173229" header="0.39370078740157483" footer="0.23622047244094491"/>
      <pageSetup paperSize="9" scale="75" fitToHeight="2" orientation="landscape" r:id="rId10"/>
      <headerFooter alignWithMargins="0">
        <oddHeader>&amp;L&amp;"Arial,Tučné"&amp;12Úprava ukazatelů příspěvkových organizací školství, zřízených krajem, pro rok 2008 - zasedání Zastupitelstva KHK dne 11.9.2008&amp;Rtab. č. 4a</oddHeader>
        <oddFooter>&amp;R&amp;P/&amp;N</oddFooter>
      </headerFooter>
      <autoFilter ref="B1:M1"/>
    </customSheetView>
    <customSheetView guid="{D17E001A-B903-4590-844A-C8606687303A}" showPageBreaks="1">
      <pane xSplit="4" ySplit="4" topLeftCell="AO104" activePane="bottomRight" state="frozen"/>
      <selection pane="bottomRight" activeCell="AT110" sqref="AT110"/>
      <pageMargins left="0.31496062992125984" right="0" top="0.23622047244094491" bottom="0" header="0.19685039370078741" footer="0.15748031496062992"/>
      <pageSetup paperSize="9" scale="65" fitToHeight="2" orientation="landscape" r:id="rId11"/>
      <headerFooter alignWithMargins="0"/>
    </customSheetView>
    <customSheetView guid="{42BDDC24-4D53-432F-8B68-1B3EEEA66E18}" showPageBreaks="1" showRuler="0">
      <pane xSplit="4" ySplit="4" topLeftCell="Z11" activePane="bottomRight" state="frozen"/>
      <selection pane="bottomRight" activeCell="AF22" sqref="AF22"/>
      <pageMargins left="0" right="0" top="0.98425196850393704" bottom="0" header="0.51181102362204722" footer="0.51181102362204722"/>
      <pageSetup paperSize="9" scale="45" fitToHeight="2" orientation="landscape" r:id="rId12"/>
      <headerFooter alignWithMargins="0"/>
    </customSheetView>
    <customSheetView guid="{F5C326DB-4CBA-4EB9-9C8A-F90CD1E2ABD2}" showPageBreaks="1" hiddenColumns="1" showRuler="0">
      <pane xSplit="4" ySplit="4" topLeftCell="O5" activePane="bottomRight" state="frozen"/>
      <selection pane="bottomRight" activeCell="AF5" sqref="AF5"/>
      <pageMargins left="0" right="0.39370078740157483" top="0.39370078740157483" bottom="0.39370078740157483" header="0" footer="0"/>
      <pageSetup paperSize="9" scale="55" fitToWidth="2" orientation="portrait" r:id="rId13"/>
      <headerFooter alignWithMargins="0"/>
    </customSheetView>
    <customSheetView guid="{7578D4F8-A85E-41B1-A00F-568DB9331F62}" showPageBreaks="1" showRuler="0">
      <pane xSplit="4" ySplit="4" topLeftCell="V59" activePane="bottomRight" state="frozen"/>
      <selection pane="bottomRight" activeCell="AG44" sqref="AG44"/>
      <pageMargins left="0.78740157499999996" right="0.78740157499999996" top="0.984251969" bottom="0.984251969" header="0.4921259845" footer="0.4921259845"/>
      <pageSetup paperSize="9" orientation="portrait" r:id="rId14"/>
      <headerFooter alignWithMargins="0"/>
    </customSheetView>
    <customSheetView guid="{0D7CC012-4F9B-44D3-B3B0-A2E99A6E95BF}" showRuler="0">
      <pane xSplit="4" ySplit="4" topLeftCell="AU5" activePane="bottomRight" state="frozen"/>
      <selection pane="bottomRight" activeCell="AY7" sqref="AY7"/>
      <pageMargins left="0.78740157499999996" right="0.78740157499999996" top="0.984251969" bottom="0.984251969" header="0.4921259845" footer="0.4921259845"/>
      <pageSetup paperSize="9" orientation="portrait" r:id="rId15"/>
      <headerFooter alignWithMargins="0"/>
    </customSheetView>
    <customSheetView guid="{09151233-B869-46CF-BE6B-46F0ED376C02}" showPageBreaks="1" showRuler="0">
      <pane xSplit="4" ySplit="4" topLeftCell="AH92" activePane="bottomRight" state="frozen"/>
      <selection pane="bottomRight" activeCell="AI98" sqref="AI98"/>
      <pageMargins left="0" right="0" top="0.98425196850393704" bottom="0" header="0.51181102362204722" footer="0.51181102362204722"/>
      <pageSetup paperSize="9" scale="40" fitToHeight="2" orientation="landscape" r:id="rId16"/>
      <headerFooter alignWithMargins="0"/>
    </customSheetView>
    <customSheetView guid="{356696C9-AFB8-447E-AD04-51A9246A94B9}" scale="85">
      <pane xSplit="4" ySplit="4" topLeftCell="AD90" activePane="bottomRight" state="frozen"/>
      <selection pane="bottomRight" activeCell="AM3" sqref="AM3"/>
      <pageMargins left="0.31496062992125984" right="0" top="0.6692913385826772" bottom="0.43307086614173229" header="0.39370078740157483" footer="0.23622047244094491"/>
      <pageSetup paperSize="9" fitToHeight="2" orientation="landscape" r:id="rId17"/>
      <headerFooter alignWithMargins="0">
        <oddHeader>&amp;L&amp;"Arial,Tučné"&amp;12Úprava ukazatelů příspěvkových organizací školství, zřízených krajem, pro rok 2011 - zasedání Zastupitelstva KHK dne 16.6.2011&amp;Rtab. č. 2.a</oddHeader>
        <oddFooter>&amp;R&amp;P/&amp;N</oddFooter>
      </headerFooter>
    </customSheetView>
    <customSheetView guid="{975C902A-2060-414E-82B8-24EC1355595F}" showPageBreaks="1" fitToPage="1" hiddenRows="1" hiddenColumns="1">
      <pane xSplit="4" ySplit="4" topLeftCell="BB29" activePane="bottomRight" state="frozen"/>
      <selection pane="bottomRight" activeCell="BB36" sqref="BB36"/>
      <pageMargins left="0.15748031496062992" right="0.23622047244094491" top="0" bottom="0" header="0" footer="0"/>
      <pageSetup paperSize="9" scale="10" fitToWidth="2" orientation="landscape" r:id="rId18"/>
      <headerFooter alignWithMargins="0">
        <oddHeader>&amp;Rtab. č. 5.a</oddHeader>
        <oddFooter>&amp;R&amp;P/&amp;N</oddFooter>
      </headerFooter>
    </customSheetView>
    <customSheetView guid="{1FFED687-339C-4EF1-B1F5-757D28D26711}" showPageBreaks="1" fitToPage="1">
      <pane xSplit="4" ySplit="4" topLeftCell="P92" activePane="bottomRight" state="frozen"/>
      <selection pane="bottomRight" activeCell="W119" sqref="W119"/>
      <rowBreaks count="4" manualBreakCount="4">
        <brk id="34" max="16383" man="1"/>
        <brk id="74" max="16383" man="1"/>
        <brk id="103" max="16383" man="1"/>
        <brk id="174" max="16383" man="1"/>
      </rowBreaks>
      <pageMargins left="0.31496062992125984" right="0" top="0.19685039370078741" bottom="0" header="0.15748031496062992" footer="0.15748031496062992"/>
      <pageSetup paperSize="9" scale="10" orientation="landscape" r:id="rId19"/>
      <headerFooter alignWithMargins="0"/>
    </customSheetView>
    <customSheetView guid="{BF004435-55F1-4A1C-8912-4D39C852A64E}" showPageBreaks="1" fitToPage="1">
      <pane xSplit="4" ySplit="4" topLeftCell="AV8" activePane="bottomRight" state="frozen"/>
      <selection pane="bottomRight" activeCell="AV12" sqref="AV12"/>
      <rowBreaks count="4" manualBreakCount="4">
        <brk id="34" max="16383" man="1"/>
        <brk id="74" max="16383" man="1"/>
        <brk id="103" max="16383" man="1"/>
        <brk id="174" max="16383" man="1"/>
      </rowBreaks>
      <pageMargins left="0.31496062992125984" right="0" top="0.19685039370078741" bottom="0" header="0.15748031496062992" footer="0.15748031496062992"/>
      <pageSetup paperSize="9" scale="10" orientation="landscape" r:id="rId20"/>
      <headerFooter alignWithMargins="0"/>
    </customSheetView>
    <customSheetView guid="{ED3294AD-8919-46C2-AB41-53CCCFF2CEBA}" showPageBreaks="1">
      <pane xSplit="4" ySplit="4" topLeftCell="AW17" activePane="bottomRight" state="frozen"/>
      <selection pane="bottomRight" activeCell="AC30" sqref="AC30"/>
      <rowBreaks count="83" manualBreakCount="83">
        <brk id="26" max="16383" man="1"/>
        <brk id="27" max="16383" man="1"/>
        <brk id="34" max="16383" man="1"/>
        <brk id="67" max="16383" man="1"/>
        <brk id="68" max="16383" man="1"/>
        <brk id="69" max="16383" man="1"/>
        <brk id="71" max="16383" man="1"/>
        <brk id="104" max="16383" man="1"/>
        <brk id="164" max="16383" man="1"/>
        <brk id="172" max="16383" man="1"/>
        <brk id="232" max="16383" man="1"/>
        <brk id="292" max="16383" man="1"/>
        <brk id="352" max="16383" man="1"/>
        <brk id="412" max="16383" man="1"/>
        <brk id="472" max="16383" man="1"/>
        <brk id="532" max="16383" man="1"/>
        <brk id="592" max="16383" man="1"/>
        <brk id="652" max="16383" man="1"/>
        <brk id="712" max="16383" man="1"/>
        <brk id="772" max="16383" man="1"/>
        <brk id="832" max="16383" man="1"/>
        <brk id="892" max="16383" man="1"/>
        <brk id="952" max="16383" man="1"/>
        <brk id="1012" max="16383" man="1"/>
        <brk id="1072" max="16383" man="1"/>
        <brk id="1132" max="16383" man="1"/>
        <brk id="1192" max="16383" man="1"/>
        <brk id="1252" max="16383" man="1"/>
        <brk id="1312" max="16383" man="1"/>
        <brk id="1372" max="16383" man="1"/>
        <brk id="1432" max="16383" man="1"/>
        <brk id="1492" max="16383" man="1"/>
        <brk id="1552" max="16383" man="1"/>
        <brk id="1612" max="16383" man="1"/>
        <brk id="1672" max="16383" man="1"/>
        <brk id="1732" max="16383" man="1"/>
        <brk id="1792" max="16383" man="1"/>
        <brk id="1852" max="16383" man="1"/>
        <brk id="1912" max="16383" man="1"/>
        <brk id="1972" max="16383" man="1"/>
        <brk id="2032" max="16383" man="1"/>
        <brk id="2092" max="16383" man="1"/>
        <brk id="2152" max="16383" man="1"/>
        <brk id="2212" max="16383" man="1"/>
        <brk id="2272" max="16383" man="1"/>
        <brk id="2332" max="16383" man="1"/>
        <brk id="2392" max="16383" man="1"/>
        <brk id="2452" max="16383" man="1"/>
        <brk id="2512" max="16383" man="1"/>
        <brk id="2572" max="16383" man="1"/>
        <brk id="2632" max="16383" man="1"/>
        <brk id="2692" max="16383" man="1"/>
        <brk id="2752" max="16383" man="1"/>
        <brk id="2812" max="16383" man="1"/>
        <brk id="2872" max="16383" man="1"/>
        <brk id="2932" max="16383" man="1"/>
        <brk id="2992" max="16383" man="1"/>
        <brk id="3052" max="16383" man="1"/>
        <brk id="3112" max="16383" man="1"/>
        <brk id="3172" max="16383" man="1"/>
        <brk id="3232" max="16383" man="1"/>
        <brk id="3292" max="16383" man="1"/>
        <brk id="3352" max="16383" man="1"/>
        <brk id="3412" max="16383" man="1"/>
        <brk id="3472" max="16383" man="1"/>
        <brk id="3532" max="16383" man="1"/>
        <brk id="3592" max="16383" man="1"/>
        <brk id="3652" max="16383" man="1"/>
        <brk id="3712" max="16383" man="1"/>
        <brk id="3772" max="16383" man="1"/>
        <brk id="3832" max="16383" man="1"/>
        <brk id="3892" max="16383" man="1"/>
        <brk id="3952" max="16383" man="1"/>
        <brk id="4012" max="16383" man="1"/>
        <brk id="4072" max="16383" man="1"/>
        <brk id="4132" max="16383" man="1"/>
        <brk id="4192" max="16383" man="1"/>
        <brk id="4252" max="16383" man="1"/>
        <brk id="4312" max="16383" man="1"/>
        <brk id="4372" max="16383" man="1"/>
        <brk id="4432" max="16383" man="1"/>
        <brk id="4492" max="16383" man="1"/>
        <brk id="4552" max="16383" man="1"/>
      </rowBreaks>
      <pageMargins left="0.31496062992125984" right="0" top="0.35433070866141736" bottom="0" header="0.15748031496062992" footer="0.15748031496062992"/>
      <pageSetup paperSize="9" scale="75" fitToHeight="2" orientation="landscape" r:id="rId21"/>
      <headerFooter alignWithMargins="0"/>
    </customSheetView>
    <customSheetView guid="{6184AB1A-1719-4DB8-9B59-704089391F4F}" showPageBreaks="1" hiddenColumns="1">
      <pane xSplit="4" ySplit="4" topLeftCell="R80" activePane="bottomRight" state="frozen"/>
      <selection pane="bottomRight" activeCell="Z85" sqref="Z85"/>
      <rowBreaks count="6" manualBreakCount="6">
        <brk id="31" max="16383" man="1"/>
        <brk id="45" max="16383" man="1"/>
        <brk id="62" max="16383" man="1"/>
        <brk id="73" max="16383" man="1"/>
        <brk id="102" max="16383" man="1"/>
        <brk id="170" max="16383" man="1"/>
      </rowBreaks>
      <pageMargins left="0.31496062992125984" right="0" top="0.35433070866141736" bottom="0" header="0.15748031496062992" footer="0.15748031496062992"/>
      <pageSetup paperSize="9" scale="85" fitToHeight="2" orientation="portrait" r:id="rId22"/>
      <headerFooter alignWithMargins="0"/>
    </customSheetView>
    <customSheetView guid="{F3CEFDCD-FA76-4B28-AAC0-A7F9D6E44520}" showPageBreaks="1">
      <pane xSplit="4" ySplit="4" topLeftCell="BI68" activePane="bottomRight" state="frozen"/>
      <selection pane="bottomRight" activeCell="BO3" sqref="BO3"/>
      <rowBreaks count="6" manualBreakCount="6">
        <brk id="31" max="16383" man="1"/>
        <brk id="45" max="16383" man="1"/>
        <brk id="62" max="16383" man="1"/>
        <brk id="73" max="16383" man="1"/>
        <brk id="102" max="16383" man="1"/>
        <brk id="170" max="16383" man="1"/>
      </rowBreaks>
      <pageMargins left="0.31496062992125984" right="0" top="0.35433070866141736" bottom="0" header="0.15748031496062992" footer="0.15748031496062992"/>
      <pageSetup paperSize="9" scale="85" fitToHeight="2" orientation="portrait" r:id="rId23"/>
      <headerFooter alignWithMargins="0"/>
    </customSheetView>
    <customSheetView guid="{2A5B85DD-D768-4B3F-91C4-DB01EC7FA8D7}" scale="120" showPageBreaks="1">
      <pane xSplit="3" ySplit="4" topLeftCell="D92" activePane="bottomRight" state="frozen"/>
      <selection pane="bottomRight" activeCell="K102" sqref="K102"/>
      <rowBreaks count="820" manualBreakCount="820">
        <brk id="57" max="11" man="1"/>
        <brk id="107" max="11" man="1"/>
        <brk id="160" max="11" man="1"/>
        <brk id="193" max="16383" man="1"/>
        <brk id="262" max="16383" man="1"/>
        <brk id="342" max="84" man="1"/>
        <brk id="422" max="84" man="1"/>
        <brk id="502" max="84" man="1"/>
        <brk id="582" max="84" man="1"/>
        <brk id="662" max="84" man="1"/>
        <brk id="742" max="84" man="1"/>
        <brk id="822" max="84" man="1"/>
        <brk id="902" max="84" man="1"/>
        <brk id="982" max="84" man="1"/>
        <brk id="1062" max="84" man="1"/>
        <brk id="1142" max="84" man="1"/>
        <brk id="1222" max="84" man="1"/>
        <brk id="1302" max="84" man="1"/>
        <brk id="1382" max="84" man="1"/>
        <brk id="1462" max="84" man="1"/>
        <brk id="1542" max="84" man="1"/>
        <brk id="1622" max="84" man="1"/>
        <brk id="1702" max="84" man="1"/>
        <brk id="1782" max="84" man="1"/>
        <brk id="1862" max="84" man="1"/>
        <brk id="1942" max="84" man="1"/>
        <brk id="2022" max="84" man="1"/>
        <brk id="2102" max="84" man="1"/>
        <brk id="2182" max="84" man="1"/>
        <brk id="2262" max="84" man="1"/>
        <brk id="2342" max="84" man="1"/>
        <brk id="2422" max="84" man="1"/>
        <brk id="2502" max="84" man="1"/>
        <brk id="2582" max="84" man="1"/>
        <brk id="2662" max="84" man="1"/>
        <brk id="2742" max="84" man="1"/>
        <brk id="2822" max="84" man="1"/>
        <brk id="2902" max="84" man="1"/>
        <brk id="2982" max="84" man="1"/>
        <brk id="3062" max="84" man="1"/>
        <brk id="3142" max="84" man="1"/>
        <brk id="3222" max="84" man="1"/>
        <brk id="3302" max="84" man="1"/>
        <brk id="3382" max="84" man="1"/>
        <brk id="3462" max="84" man="1"/>
        <brk id="3542" max="84" man="1"/>
        <brk id="3622" max="84" man="1"/>
        <brk id="3702" max="84" man="1"/>
        <brk id="3782" max="84" man="1"/>
        <brk id="3862" max="84" man="1"/>
        <brk id="3942" max="84" man="1"/>
        <brk id="4022" max="84" man="1"/>
        <brk id="4102" max="84" man="1"/>
        <brk id="4182" max="84" man="1"/>
        <brk id="4262" max="84" man="1"/>
        <brk id="4342" max="84" man="1"/>
        <brk id="4422" max="84" man="1"/>
        <brk id="4502" max="84" man="1"/>
        <brk id="4582" max="84" man="1"/>
        <brk id="4662" max="84" man="1"/>
        <brk id="4742" max="84" man="1"/>
        <brk id="4822" max="84" man="1"/>
        <brk id="4902" max="84" man="1"/>
        <brk id="4982" max="84" man="1"/>
        <brk id="5062" max="84" man="1"/>
        <brk id="5142" max="84" man="1"/>
        <brk id="5222" max="84" man="1"/>
        <brk id="5302" max="84" man="1"/>
        <brk id="5382" max="84" man="1"/>
        <brk id="5462" max="84" man="1"/>
        <brk id="5542" max="84" man="1"/>
        <brk id="5622" max="84" man="1"/>
        <brk id="5702" max="84" man="1"/>
        <brk id="5782" max="84" man="1"/>
        <brk id="5862" max="84" man="1"/>
        <brk id="5942" max="84" man="1"/>
        <brk id="6022" max="84" man="1"/>
        <brk id="6102" max="84" man="1"/>
        <brk id="6182" max="84" man="1"/>
        <brk id="6262" max="84" man="1"/>
        <brk id="6342" max="84" man="1"/>
        <brk id="6422" max="84" man="1"/>
        <brk id="6502" max="84" man="1"/>
        <brk id="6582" max="84" man="1"/>
        <brk id="6662" max="84" man="1"/>
        <brk id="6742" max="84" man="1"/>
        <brk id="6822" max="84" man="1"/>
        <brk id="6902" max="84" man="1"/>
        <brk id="6982" max="84" man="1"/>
        <brk id="7062" max="84" man="1"/>
        <brk id="7142" max="84" man="1"/>
        <brk id="7222" max="84" man="1"/>
        <brk id="7302" max="84" man="1"/>
        <brk id="7382" max="84" man="1"/>
        <brk id="7462" max="84" man="1"/>
        <brk id="7542" max="84" man="1"/>
        <brk id="7622" max="84" man="1"/>
        <brk id="7702" max="84" man="1"/>
        <brk id="7782" max="84" man="1"/>
        <brk id="7862" max="84" man="1"/>
        <brk id="7942" max="84" man="1"/>
        <brk id="8022" max="84" man="1"/>
        <brk id="8102" max="84" man="1"/>
        <brk id="8182" max="84" man="1"/>
        <brk id="8262" max="84" man="1"/>
        <brk id="8342" max="84" man="1"/>
        <brk id="8422" max="84" man="1"/>
        <brk id="8502" max="84" man="1"/>
        <brk id="8582" max="84" man="1"/>
        <brk id="8662" max="84" man="1"/>
        <brk id="8742" max="84" man="1"/>
        <brk id="8822" max="84" man="1"/>
        <brk id="8902" max="84" man="1"/>
        <brk id="8982" max="84" man="1"/>
        <brk id="9062" max="84" man="1"/>
        <brk id="9142" max="84" man="1"/>
        <brk id="9222" max="84" man="1"/>
        <brk id="9302" max="84" man="1"/>
        <brk id="9382" max="84" man="1"/>
        <brk id="9462" max="84" man="1"/>
        <brk id="9542" max="84" man="1"/>
        <brk id="9622" max="84" man="1"/>
        <brk id="9702" max="84" man="1"/>
        <brk id="9782" max="84" man="1"/>
        <brk id="9862" max="84" man="1"/>
        <brk id="9942" max="84" man="1"/>
        <brk id="10022" max="84" man="1"/>
        <brk id="10102" max="84" man="1"/>
        <brk id="10182" max="84" man="1"/>
        <brk id="10262" max="84" man="1"/>
        <brk id="10342" max="84" man="1"/>
        <brk id="10422" max="84" man="1"/>
        <brk id="10502" max="84" man="1"/>
        <brk id="10582" max="84" man="1"/>
        <brk id="10662" max="84" man="1"/>
        <brk id="10742" max="84" man="1"/>
        <brk id="10822" max="84" man="1"/>
        <brk id="10902" max="84" man="1"/>
        <brk id="10982" max="84" man="1"/>
        <brk id="11062" max="84" man="1"/>
        <brk id="11142" max="84" man="1"/>
        <brk id="11222" max="84" man="1"/>
        <brk id="11302" max="84" man="1"/>
        <brk id="11382" max="84" man="1"/>
        <brk id="11462" max="84" man="1"/>
        <brk id="11542" max="84" man="1"/>
        <brk id="11622" max="84" man="1"/>
        <brk id="11702" max="84" man="1"/>
        <brk id="11782" max="84" man="1"/>
        <brk id="11862" max="84" man="1"/>
        <brk id="11942" max="84" man="1"/>
        <brk id="12022" max="84" man="1"/>
        <brk id="12102" max="84" man="1"/>
        <brk id="12182" max="84" man="1"/>
        <brk id="12262" max="84" man="1"/>
        <brk id="12342" max="84" man="1"/>
        <brk id="12422" max="84" man="1"/>
        <brk id="12502" max="84" man="1"/>
        <brk id="12582" max="84" man="1"/>
        <brk id="12662" max="84" man="1"/>
        <brk id="12742" max="84" man="1"/>
        <brk id="12822" max="84" man="1"/>
        <brk id="12902" max="84" man="1"/>
        <brk id="12982" max="84" man="1"/>
        <brk id="13062" max="84" man="1"/>
        <brk id="13142" max="84" man="1"/>
        <brk id="13222" max="84" man="1"/>
        <brk id="13302" max="84" man="1"/>
        <brk id="13382" max="84" man="1"/>
        <brk id="13462" max="84" man="1"/>
        <brk id="13542" max="84" man="1"/>
        <brk id="13622" max="84" man="1"/>
        <brk id="13702" max="84" man="1"/>
        <brk id="13782" max="84" man="1"/>
        <brk id="13862" max="84" man="1"/>
        <brk id="13942" max="84" man="1"/>
        <brk id="14022" max="84" man="1"/>
        <brk id="14102" max="84" man="1"/>
        <brk id="14182" max="84" man="1"/>
        <brk id="14262" max="84" man="1"/>
        <brk id="14342" max="84" man="1"/>
        <brk id="14422" max="84" man="1"/>
        <brk id="14502" max="84" man="1"/>
        <brk id="14582" max="84" man="1"/>
        <brk id="14662" max="84" man="1"/>
        <brk id="14742" max="84" man="1"/>
        <brk id="14822" max="84" man="1"/>
        <brk id="14902" max="84" man="1"/>
        <brk id="14982" max="84" man="1"/>
        <brk id="15062" max="84" man="1"/>
        <brk id="15142" max="84" man="1"/>
        <brk id="15222" max="84" man="1"/>
        <brk id="15302" max="84" man="1"/>
        <brk id="15382" max="84" man="1"/>
        <brk id="15462" max="84" man="1"/>
        <brk id="15542" max="84" man="1"/>
        <brk id="15622" max="84" man="1"/>
        <brk id="15702" max="84" man="1"/>
        <brk id="15782" max="84" man="1"/>
        <brk id="15862" max="84" man="1"/>
        <brk id="15942" max="84" man="1"/>
        <brk id="16022" max="84" man="1"/>
        <brk id="16102" max="84" man="1"/>
        <brk id="16182" max="84" man="1"/>
        <brk id="16262" max="84" man="1"/>
        <brk id="16342" max="84" man="1"/>
        <brk id="16422" max="84" man="1"/>
        <brk id="16502" max="84" man="1"/>
        <brk id="16582" max="84" man="1"/>
        <brk id="16662" max="84" man="1"/>
        <brk id="16742" max="84" man="1"/>
        <brk id="16822" max="84" man="1"/>
        <brk id="16902" max="84" man="1"/>
        <brk id="16982" max="84" man="1"/>
        <brk id="17062" max="84" man="1"/>
        <brk id="17142" max="84" man="1"/>
        <brk id="17222" max="84" man="1"/>
        <brk id="17302" max="84" man="1"/>
        <brk id="17382" max="84" man="1"/>
        <brk id="17462" max="84" man="1"/>
        <brk id="17542" max="84" man="1"/>
        <brk id="17622" max="84" man="1"/>
        <brk id="17702" max="84" man="1"/>
        <brk id="17782" max="84" man="1"/>
        <brk id="17862" max="84" man="1"/>
        <brk id="17942" max="84" man="1"/>
        <brk id="18022" max="84" man="1"/>
        <brk id="18102" max="84" man="1"/>
        <brk id="18182" max="84" man="1"/>
        <brk id="18262" max="84" man="1"/>
        <brk id="18342" max="84" man="1"/>
        <brk id="18422" max="84" man="1"/>
        <brk id="18502" max="84" man="1"/>
        <brk id="18582" max="84" man="1"/>
        <brk id="18662" max="84" man="1"/>
        <brk id="18742" max="84" man="1"/>
        <brk id="18822" max="84" man="1"/>
        <brk id="18902" max="84" man="1"/>
        <brk id="18982" max="84" man="1"/>
        <brk id="19062" max="84" man="1"/>
        <brk id="19142" max="84" man="1"/>
        <brk id="19222" max="84" man="1"/>
        <brk id="19302" max="84" man="1"/>
        <brk id="19382" max="84" man="1"/>
        <brk id="19462" max="84" man="1"/>
        <brk id="19542" max="84" man="1"/>
        <brk id="19622" max="84" man="1"/>
        <brk id="19702" max="84" man="1"/>
        <brk id="19782" max="84" man="1"/>
        <brk id="19862" max="84" man="1"/>
        <brk id="19942" max="84" man="1"/>
        <brk id="20022" max="84" man="1"/>
        <brk id="20102" max="84" man="1"/>
        <brk id="20182" max="84" man="1"/>
        <brk id="20262" max="84" man="1"/>
        <brk id="20342" max="84" man="1"/>
        <brk id="20422" max="84" man="1"/>
        <brk id="20502" max="84" man="1"/>
        <brk id="20582" max="84" man="1"/>
        <brk id="20662" max="84" man="1"/>
        <brk id="20742" max="84" man="1"/>
        <brk id="20822" max="84" man="1"/>
        <brk id="20902" max="84" man="1"/>
        <brk id="20982" max="84" man="1"/>
        <brk id="21062" max="84" man="1"/>
        <brk id="21142" max="84" man="1"/>
        <brk id="21222" max="84" man="1"/>
        <brk id="21302" max="84" man="1"/>
        <brk id="21382" max="84" man="1"/>
        <brk id="21462" max="84" man="1"/>
        <brk id="21542" max="84" man="1"/>
        <brk id="21622" max="84" man="1"/>
        <brk id="21702" max="84" man="1"/>
        <brk id="21782" max="84" man="1"/>
        <brk id="21862" max="84" man="1"/>
        <brk id="21942" max="84" man="1"/>
        <brk id="22022" max="84" man="1"/>
        <brk id="22102" max="84" man="1"/>
        <brk id="22182" max="84" man="1"/>
        <brk id="22262" max="84" man="1"/>
        <brk id="22342" max="84" man="1"/>
        <brk id="22422" max="84" man="1"/>
        <brk id="22502" max="84" man="1"/>
        <brk id="22582" max="84" man="1"/>
        <brk id="22662" max="84" man="1"/>
        <brk id="22742" max="84" man="1"/>
        <brk id="22822" max="84" man="1"/>
        <brk id="22902" max="84" man="1"/>
        <brk id="22982" max="84" man="1"/>
        <brk id="23062" max="84" man="1"/>
        <brk id="23142" max="84" man="1"/>
        <brk id="23222" max="84" man="1"/>
        <brk id="23302" max="84" man="1"/>
        <brk id="23382" max="84" man="1"/>
        <brk id="23462" max="84" man="1"/>
        <brk id="23542" max="84" man="1"/>
        <brk id="23622" max="84" man="1"/>
        <brk id="23702" max="84" man="1"/>
        <brk id="23782" max="84" man="1"/>
        <brk id="23862" max="84" man="1"/>
        <brk id="23942" max="84" man="1"/>
        <brk id="24022" max="84" man="1"/>
        <brk id="24102" max="84" man="1"/>
        <brk id="24182" max="84" man="1"/>
        <brk id="24262" max="84" man="1"/>
        <brk id="24342" max="84" man="1"/>
        <brk id="24422" max="84" man="1"/>
        <brk id="24502" max="84" man="1"/>
        <brk id="24582" max="84" man="1"/>
        <brk id="24662" max="84" man="1"/>
        <brk id="24742" max="84" man="1"/>
        <brk id="24822" max="84" man="1"/>
        <brk id="24902" max="84" man="1"/>
        <brk id="24982" max="84" man="1"/>
        <brk id="25062" max="84" man="1"/>
        <brk id="25142" max="84" man="1"/>
        <brk id="25222" max="84" man="1"/>
        <brk id="25302" max="84" man="1"/>
        <brk id="25382" max="84" man="1"/>
        <brk id="25462" max="84" man="1"/>
        <brk id="25542" max="84" man="1"/>
        <brk id="25622" max="84" man="1"/>
        <brk id="25702" max="84" man="1"/>
        <brk id="25782" max="84" man="1"/>
        <brk id="25862" max="84" man="1"/>
        <brk id="25942" max="84" man="1"/>
        <brk id="26022" max="84" man="1"/>
        <brk id="26102" max="84" man="1"/>
        <brk id="26182" max="84" man="1"/>
        <brk id="26262" max="84" man="1"/>
        <brk id="26342" max="84" man="1"/>
        <brk id="26422" max="84" man="1"/>
        <brk id="26502" max="84" man="1"/>
        <brk id="26582" max="84" man="1"/>
        <brk id="26662" max="84" man="1"/>
        <brk id="26742" max="84" man="1"/>
        <brk id="26822" max="84" man="1"/>
        <brk id="26902" max="84" man="1"/>
        <brk id="26982" max="84" man="1"/>
        <brk id="27062" max="84" man="1"/>
        <brk id="27142" max="84" man="1"/>
        <brk id="27222" max="84" man="1"/>
        <brk id="27302" max="84" man="1"/>
        <brk id="27382" max="84" man="1"/>
        <brk id="27462" max="84" man="1"/>
        <brk id="27542" max="84" man="1"/>
        <brk id="27622" max="84" man="1"/>
        <brk id="27702" max="84" man="1"/>
        <brk id="27782" max="84" man="1"/>
        <brk id="27862" max="84" man="1"/>
        <brk id="27942" max="84" man="1"/>
        <brk id="28022" max="84" man="1"/>
        <brk id="28102" max="84" man="1"/>
        <brk id="28182" max="84" man="1"/>
        <brk id="28262" max="84" man="1"/>
        <brk id="28342" max="84" man="1"/>
        <brk id="28422" max="84" man="1"/>
        <brk id="28502" max="84" man="1"/>
        <brk id="28582" max="84" man="1"/>
        <brk id="28662" max="84" man="1"/>
        <brk id="28742" max="84" man="1"/>
        <brk id="28822" max="84" man="1"/>
        <brk id="28902" max="84" man="1"/>
        <brk id="28982" max="84" man="1"/>
        <brk id="29062" max="84" man="1"/>
        <brk id="29142" max="84" man="1"/>
        <brk id="29222" max="84" man="1"/>
        <brk id="29302" max="84" man="1"/>
        <brk id="29382" max="84" man="1"/>
        <brk id="29462" max="84" man="1"/>
        <brk id="29542" max="84" man="1"/>
        <brk id="29622" max="84" man="1"/>
        <brk id="29702" max="84" man="1"/>
        <brk id="29782" max="84" man="1"/>
        <brk id="29862" max="84" man="1"/>
        <brk id="29942" max="84" man="1"/>
        <brk id="30022" max="84" man="1"/>
        <brk id="30102" max="84" man="1"/>
        <brk id="30182" max="84" man="1"/>
        <brk id="30262" max="84" man="1"/>
        <brk id="30342" max="84" man="1"/>
        <brk id="30422" max="84" man="1"/>
        <brk id="30502" max="84" man="1"/>
        <brk id="30582" max="84" man="1"/>
        <brk id="30662" max="84" man="1"/>
        <brk id="30742" max="84" man="1"/>
        <brk id="30822" max="84" man="1"/>
        <brk id="30902" max="84" man="1"/>
        <brk id="30982" max="84" man="1"/>
        <brk id="31062" max="84" man="1"/>
        <brk id="31142" max="84" man="1"/>
        <brk id="31222" max="84" man="1"/>
        <brk id="31302" max="84" man="1"/>
        <brk id="31382" max="84" man="1"/>
        <brk id="31462" max="84" man="1"/>
        <brk id="31542" max="84" man="1"/>
        <brk id="31622" max="84" man="1"/>
        <brk id="31702" max="84" man="1"/>
        <brk id="31782" max="84" man="1"/>
        <brk id="31862" max="84" man="1"/>
        <brk id="31942" max="84" man="1"/>
        <brk id="32022" max="84" man="1"/>
        <brk id="32102" max="84" man="1"/>
        <brk id="32182" max="84" man="1"/>
        <brk id="32262" max="84" man="1"/>
        <brk id="32342" max="84" man="1"/>
        <brk id="32422" max="84" man="1"/>
        <brk id="32502" max="84" man="1"/>
        <brk id="32582" max="84" man="1"/>
        <brk id="32662" max="84" man="1"/>
        <brk id="32742" max="84" man="1"/>
        <brk id="32822" max="84" man="1"/>
        <brk id="32902" max="84" man="1"/>
        <brk id="32982" max="84" man="1"/>
        <brk id="33062" max="84" man="1"/>
        <brk id="33142" max="84" man="1"/>
        <brk id="33222" max="84" man="1"/>
        <brk id="33302" max="84" man="1"/>
        <brk id="33382" max="84" man="1"/>
        <brk id="33462" max="84" man="1"/>
        <brk id="33542" max="84" man="1"/>
        <brk id="33622" max="84" man="1"/>
        <brk id="33702" max="84" man="1"/>
        <brk id="33782" max="84" man="1"/>
        <brk id="33862" max="84" man="1"/>
        <brk id="33942" max="84" man="1"/>
        <brk id="34022" max="84" man="1"/>
        <brk id="34102" max="84" man="1"/>
        <brk id="34182" max="84" man="1"/>
        <brk id="34262" max="84" man="1"/>
        <brk id="34342" max="84" man="1"/>
        <brk id="34422" max="84" man="1"/>
        <brk id="34502" max="84" man="1"/>
        <brk id="34582" max="84" man="1"/>
        <brk id="34662" max="84" man="1"/>
        <brk id="34742" max="84" man="1"/>
        <brk id="34822" max="84" man="1"/>
        <brk id="34902" max="84" man="1"/>
        <brk id="34982" max="84" man="1"/>
        <brk id="35062" max="84" man="1"/>
        <brk id="35142" max="84" man="1"/>
        <brk id="35222" max="84" man="1"/>
        <brk id="35302" max="84" man="1"/>
        <brk id="35382" max="84" man="1"/>
        <brk id="35462" max="84" man="1"/>
        <brk id="35542" max="84" man="1"/>
        <brk id="35622" max="84" man="1"/>
        <brk id="35702" max="84" man="1"/>
        <brk id="35782" max="84" man="1"/>
        <brk id="35862" max="84" man="1"/>
        <brk id="35942" max="84" man="1"/>
        <brk id="36022" max="84" man="1"/>
        <brk id="36102" max="84" man="1"/>
        <brk id="36182" max="84" man="1"/>
        <brk id="36262" max="84" man="1"/>
        <brk id="36342" max="84" man="1"/>
        <brk id="36422" max="84" man="1"/>
        <brk id="36502" max="84" man="1"/>
        <brk id="36582" max="84" man="1"/>
        <brk id="36662" max="84" man="1"/>
        <brk id="36742" max="84" man="1"/>
        <brk id="36822" max="84" man="1"/>
        <brk id="36902" max="84" man="1"/>
        <brk id="36982" max="84" man="1"/>
        <brk id="37062" max="84" man="1"/>
        <brk id="37142" max="84" man="1"/>
        <brk id="37222" max="84" man="1"/>
        <brk id="37302" max="84" man="1"/>
        <brk id="37382" max="84" man="1"/>
        <brk id="37462" max="84" man="1"/>
        <brk id="37542" max="84" man="1"/>
        <brk id="37622" max="84" man="1"/>
        <brk id="37702" max="84" man="1"/>
        <brk id="37782" max="84" man="1"/>
        <brk id="37862" max="84" man="1"/>
        <brk id="37942" max="84" man="1"/>
        <brk id="38022" max="84" man="1"/>
        <brk id="38102" max="84" man="1"/>
        <brk id="38182" max="84" man="1"/>
        <brk id="38262" max="84" man="1"/>
        <brk id="38342" max="84" man="1"/>
        <brk id="38422" max="84" man="1"/>
        <brk id="38502" max="84" man="1"/>
        <brk id="38582" max="84" man="1"/>
        <brk id="38662" max="84" man="1"/>
        <brk id="38742" max="84" man="1"/>
        <brk id="38822" max="84" man="1"/>
        <brk id="38902" max="84" man="1"/>
        <brk id="38982" max="84" man="1"/>
        <brk id="39062" max="84" man="1"/>
        <brk id="39142" max="84" man="1"/>
        <brk id="39222" max="84" man="1"/>
        <brk id="39302" max="84" man="1"/>
        <brk id="39382" max="84" man="1"/>
        <brk id="39462" max="84" man="1"/>
        <brk id="39542" max="84" man="1"/>
        <brk id="39622" max="84" man="1"/>
        <brk id="39702" max="84" man="1"/>
        <brk id="39782" max="84" man="1"/>
        <brk id="39862" max="84" man="1"/>
        <brk id="39942" max="84" man="1"/>
        <brk id="40022" max="84" man="1"/>
        <brk id="40102" max="84" man="1"/>
        <brk id="40182" max="84" man="1"/>
        <brk id="40262" max="84" man="1"/>
        <brk id="40342" max="84" man="1"/>
        <brk id="40422" max="84" man="1"/>
        <brk id="40502" max="84" man="1"/>
        <brk id="40582" max="84" man="1"/>
        <brk id="40662" max="84" man="1"/>
        <brk id="40742" max="84" man="1"/>
        <brk id="40822" max="84" man="1"/>
        <brk id="40902" max="84" man="1"/>
        <brk id="40982" max="84" man="1"/>
        <brk id="41062" max="84" man="1"/>
        <brk id="41142" max="84" man="1"/>
        <brk id="41222" max="84" man="1"/>
        <brk id="41302" max="84" man="1"/>
        <brk id="41382" max="84" man="1"/>
        <brk id="41462" max="84" man="1"/>
        <brk id="41542" max="84" man="1"/>
        <brk id="41622" max="84" man="1"/>
        <brk id="41702" max="84" man="1"/>
        <brk id="41782" max="84" man="1"/>
        <brk id="41862" max="84" man="1"/>
        <brk id="41942" max="84" man="1"/>
        <brk id="42022" max="84" man="1"/>
        <brk id="42102" max="84" man="1"/>
        <brk id="42182" max="84" man="1"/>
        <brk id="42262" max="84" man="1"/>
        <brk id="42342" max="84" man="1"/>
        <brk id="42422" max="84" man="1"/>
        <brk id="42502" max="84" man="1"/>
        <brk id="42582" max="84" man="1"/>
        <brk id="42662" max="84" man="1"/>
        <brk id="42742" max="84" man="1"/>
        <brk id="42822" max="84" man="1"/>
        <brk id="42902" max="84" man="1"/>
        <brk id="42982" max="84" man="1"/>
        <brk id="43062" max="84" man="1"/>
        <brk id="43142" max="84" man="1"/>
        <brk id="43222" max="84" man="1"/>
        <brk id="43302" max="84" man="1"/>
        <brk id="43382" max="84" man="1"/>
        <brk id="43462" max="84" man="1"/>
        <brk id="43542" max="84" man="1"/>
        <brk id="43622" max="84" man="1"/>
        <brk id="43702" max="84" man="1"/>
        <brk id="43782" max="84" man="1"/>
        <brk id="43862" max="84" man="1"/>
        <brk id="43942" max="84" man="1"/>
        <brk id="44022" max="84" man="1"/>
        <brk id="44102" max="84" man="1"/>
        <brk id="44182" max="84" man="1"/>
        <brk id="44262" max="84" man="1"/>
        <brk id="44342" max="84" man="1"/>
        <brk id="44422" max="84" man="1"/>
        <brk id="44502" max="84" man="1"/>
        <brk id="44582" max="84" man="1"/>
        <brk id="44662" max="84" man="1"/>
        <brk id="44742" max="84" man="1"/>
        <brk id="44822" max="84" man="1"/>
        <brk id="44902" max="84" man="1"/>
        <brk id="44982" max="84" man="1"/>
        <brk id="45062" max="84" man="1"/>
        <brk id="45142" max="84" man="1"/>
        <brk id="45222" max="84" man="1"/>
        <brk id="45302" max="84" man="1"/>
        <brk id="45382" max="84" man="1"/>
        <brk id="45462" max="84" man="1"/>
        <brk id="45542" max="84" man="1"/>
        <brk id="45622" max="84" man="1"/>
        <brk id="45702" max="84" man="1"/>
        <brk id="45782" max="84" man="1"/>
        <brk id="45862" max="84" man="1"/>
        <brk id="45942" max="84" man="1"/>
        <brk id="46022" max="84" man="1"/>
        <brk id="46102" max="84" man="1"/>
        <brk id="46182" max="84" man="1"/>
        <brk id="46262" max="84" man="1"/>
        <brk id="46342" max="84" man="1"/>
        <brk id="46422" max="84" man="1"/>
        <brk id="46502" max="84" man="1"/>
        <brk id="46582" max="84" man="1"/>
        <brk id="46662" max="84" man="1"/>
        <brk id="46742" max="84" man="1"/>
        <brk id="46822" max="84" man="1"/>
        <brk id="46902" max="84" man="1"/>
        <brk id="46982" max="84" man="1"/>
        <brk id="47062" max="84" man="1"/>
        <brk id="47142" max="84" man="1"/>
        <brk id="47222" max="84" man="1"/>
        <brk id="47302" max="84" man="1"/>
        <brk id="47382" max="84" man="1"/>
        <brk id="47462" max="84" man="1"/>
        <brk id="47542" max="84" man="1"/>
        <brk id="47622" max="84" man="1"/>
        <brk id="47702" max="84" man="1"/>
        <brk id="47782" max="84" man="1"/>
        <brk id="47862" max="84" man="1"/>
        <brk id="47942" max="84" man="1"/>
        <brk id="48022" max="84" man="1"/>
        <brk id="48102" max="84" man="1"/>
        <brk id="48182" max="84" man="1"/>
        <brk id="48262" max="84" man="1"/>
        <brk id="48342" max="84" man="1"/>
        <brk id="48422" max="84" man="1"/>
        <brk id="48502" max="84" man="1"/>
        <brk id="48582" max="84" man="1"/>
        <brk id="48662" max="84" man="1"/>
        <brk id="48742" max="84" man="1"/>
        <brk id="48822" max="84" man="1"/>
        <brk id="48902" max="84" man="1"/>
        <brk id="48982" max="84" man="1"/>
        <brk id="49062" max="84" man="1"/>
        <brk id="49142" max="84" man="1"/>
        <brk id="49222" max="84" man="1"/>
        <brk id="49302" max="84" man="1"/>
        <brk id="49382" max="84" man="1"/>
        <brk id="49462" max="84" man="1"/>
        <brk id="49542" max="84" man="1"/>
        <brk id="49622" max="84" man="1"/>
        <brk id="49702" max="84" man="1"/>
        <brk id="49782" max="84" man="1"/>
        <brk id="49862" max="84" man="1"/>
        <brk id="49942" max="84" man="1"/>
        <brk id="50022" max="84" man="1"/>
        <brk id="50102" max="84" man="1"/>
        <brk id="50182" max="84" man="1"/>
        <brk id="50262" max="84" man="1"/>
        <brk id="50342" max="84" man="1"/>
        <brk id="50422" max="84" man="1"/>
        <brk id="50502" max="84" man="1"/>
        <brk id="50582" max="84" man="1"/>
        <brk id="50662" max="84" man="1"/>
        <brk id="50742" max="84" man="1"/>
        <brk id="50822" max="84" man="1"/>
        <brk id="50902" max="84" man="1"/>
        <brk id="50982" max="84" man="1"/>
        <brk id="51062" max="84" man="1"/>
        <brk id="51142" max="84" man="1"/>
        <brk id="51222" max="84" man="1"/>
        <brk id="51302" max="84" man="1"/>
        <brk id="51382" max="84" man="1"/>
        <brk id="51462" max="84" man="1"/>
        <brk id="51542" max="84" man="1"/>
        <brk id="51622" max="84" man="1"/>
        <brk id="51702" max="84" man="1"/>
        <brk id="51782" max="84" man="1"/>
        <brk id="51862" max="84" man="1"/>
        <brk id="51942" max="84" man="1"/>
        <brk id="52022" max="84" man="1"/>
        <brk id="52102" max="84" man="1"/>
        <brk id="52182" max="84" man="1"/>
        <brk id="52262" max="84" man="1"/>
        <brk id="52342" max="84" man="1"/>
        <brk id="52422" max="84" man="1"/>
        <brk id="52502" max="84" man="1"/>
        <brk id="52582" max="84" man="1"/>
        <brk id="52662" max="84" man="1"/>
        <brk id="52742" max="84" man="1"/>
        <brk id="52822" max="84" man="1"/>
        <brk id="52902" max="84" man="1"/>
        <brk id="52982" max="84" man="1"/>
        <brk id="53062" max="84" man="1"/>
        <brk id="53142" max="84" man="1"/>
        <brk id="53222" max="84" man="1"/>
        <brk id="53302" max="84" man="1"/>
        <brk id="53382" max="84" man="1"/>
        <brk id="53462" max="84" man="1"/>
        <brk id="53542" max="84" man="1"/>
        <brk id="53622" max="84" man="1"/>
        <brk id="53702" max="84" man="1"/>
        <brk id="53782" max="84" man="1"/>
        <brk id="53862" max="84" man="1"/>
        <brk id="53942" max="84" man="1"/>
        <brk id="54022" max="84" man="1"/>
        <brk id="54102" max="84" man="1"/>
        <brk id="54182" max="84" man="1"/>
        <brk id="54262" max="84" man="1"/>
        <brk id="54342" max="84" man="1"/>
        <brk id="54422" max="84" man="1"/>
        <brk id="54502" max="84" man="1"/>
        <brk id="54582" max="84" man="1"/>
        <brk id="54662" max="84" man="1"/>
        <brk id="54742" max="84" man="1"/>
        <brk id="54822" max="84" man="1"/>
        <brk id="54902" max="84" man="1"/>
        <brk id="54982" max="84" man="1"/>
        <brk id="55062" max="84" man="1"/>
        <brk id="55142" max="84" man="1"/>
        <brk id="55222" max="84" man="1"/>
        <brk id="55302" max="84" man="1"/>
        <brk id="55382" max="84" man="1"/>
        <brk id="55462" max="84" man="1"/>
        <brk id="55542" max="84" man="1"/>
        <brk id="55622" max="84" man="1"/>
        <brk id="55702" max="84" man="1"/>
        <brk id="55782" max="84" man="1"/>
        <brk id="55862" max="84" man="1"/>
        <brk id="55942" max="84" man="1"/>
        <brk id="56022" max="84" man="1"/>
        <brk id="56102" max="84" man="1"/>
        <brk id="56182" max="84" man="1"/>
        <brk id="56262" max="84" man="1"/>
        <brk id="56342" max="84" man="1"/>
        <brk id="56422" max="84" man="1"/>
        <brk id="56502" max="84" man="1"/>
        <brk id="56582" max="84" man="1"/>
        <brk id="56662" max="84" man="1"/>
        <brk id="56742" max="84" man="1"/>
        <brk id="56822" max="84" man="1"/>
        <brk id="56902" max="84" man="1"/>
        <brk id="56982" max="84" man="1"/>
        <brk id="57062" max="84" man="1"/>
        <brk id="57142" max="84" man="1"/>
        <brk id="57222" max="84" man="1"/>
        <brk id="57302" max="84" man="1"/>
        <brk id="57382" max="84" man="1"/>
        <brk id="57462" max="84" man="1"/>
        <brk id="57542" max="84" man="1"/>
        <brk id="57622" max="84" man="1"/>
        <brk id="57702" max="84" man="1"/>
        <brk id="57782" max="84" man="1"/>
        <brk id="57862" max="84" man="1"/>
        <brk id="57942" max="84" man="1"/>
        <brk id="58022" max="84" man="1"/>
        <brk id="58102" max="84" man="1"/>
        <brk id="58182" max="84" man="1"/>
        <brk id="58262" max="84" man="1"/>
        <brk id="58342" max="84" man="1"/>
        <brk id="58422" max="84" man="1"/>
        <brk id="58502" max="84" man="1"/>
        <brk id="58582" max="84" man="1"/>
        <brk id="58662" max="84" man="1"/>
        <brk id="58742" max="84" man="1"/>
        <brk id="58822" max="84" man="1"/>
        <brk id="58902" max="84" man="1"/>
        <brk id="58982" max="84" man="1"/>
        <brk id="59062" max="84" man="1"/>
        <brk id="59142" max="84" man="1"/>
        <brk id="59222" max="84" man="1"/>
        <brk id="59302" max="84" man="1"/>
        <brk id="59382" max="84" man="1"/>
        <brk id="59462" max="84" man="1"/>
        <brk id="59542" max="84" man="1"/>
        <brk id="59622" max="84" man="1"/>
        <brk id="59702" max="84" man="1"/>
        <brk id="59782" max="84" man="1"/>
        <brk id="59862" max="84" man="1"/>
        <brk id="59942" max="84" man="1"/>
        <brk id="60022" max="84" man="1"/>
        <brk id="60102" max="84" man="1"/>
        <brk id="60182" max="84" man="1"/>
        <brk id="60262" max="84" man="1"/>
        <brk id="60342" max="84" man="1"/>
        <brk id="60422" max="84" man="1"/>
        <brk id="60502" max="84" man="1"/>
        <brk id="60582" max="84" man="1"/>
        <brk id="60662" max="84" man="1"/>
        <brk id="60742" max="84" man="1"/>
        <brk id="60822" max="84" man="1"/>
        <brk id="60902" max="84" man="1"/>
        <brk id="60982" max="84" man="1"/>
        <brk id="61062" max="84" man="1"/>
        <brk id="61142" max="84" man="1"/>
        <brk id="61222" max="84" man="1"/>
        <brk id="61302" max="84" man="1"/>
        <brk id="61382" max="84" man="1"/>
        <brk id="61462" max="84" man="1"/>
        <brk id="61542" max="84" man="1"/>
        <brk id="61622" max="84" man="1"/>
        <brk id="61702" max="84" man="1"/>
        <brk id="61782" max="84" man="1"/>
        <brk id="61862" max="84" man="1"/>
        <brk id="61942" max="84" man="1"/>
        <brk id="62022" max="84" man="1"/>
        <brk id="62102" max="84" man="1"/>
        <brk id="62182" max="84" man="1"/>
        <brk id="62262" max="84" man="1"/>
        <brk id="62342" max="84" man="1"/>
        <brk id="62422" max="84" man="1"/>
        <brk id="62502" max="84" man="1"/>
        <brk id="62582" max="84" man="1"/>
        <brk id="62662" max="84" man="1"/>
        <brk id="62742" max="84" man="1"/>
        <brk id="62822" max="84" man="1"/>
        <brk id="62902" max="84" man="1"/>
        <brk id="62982" max="84" man="1"/>
        <brk id="63062" max="84" man="1"/>
        <brk id="63142" max="84" man="1"/>
        <brk id="63222" max="84" man="1"/>
        <brk id="63302" max="84" man="1"/>
        <brk id="63382" max="84" man="1"/>
        <brk id="63462" max="84" man="1"/>
        <brk id="63542" max="84" man="1"/>
        <brk id="63622" max="84" man="1"/>
        <brk id="63702" max="84" man="1"/>
        <brk id="63782" max="84" man="1"/>
        <brk id="63862" max="84" man="1"/>
        <brk id="63942" max="84" man="1"/>
        <brk id="64022" max="84" man="1"/>
        <brk id="64102" max="84" man="1"/>
        <brk id="64182" max="84" man="1"/>
        <brk id="64262" max="84" man="1"/>
        <brk id="64342" max="84" man="1"/>
        <brk id="64422" max="84" man="1"/>
        <brk id="64502" max="84" man="1"/>
        <brk id="64582" max="84" man="1"/>
        <brk id="64662" max="84" man="1"/>
        <brk id="64742" max="84" man="1"/>
        <brk id="64822" max="84" man="1"/>
        <brk id="64902" max="84" man="1"/>
        <brk id="64982" max="84" man="1"/>
        <brk id="65062" max="84" man="1"/>
        <brk id="65142" max="84" man="1"/>
        <brk id="65222" max="84" man="1"/>
        <brk id="65302" max="84" man="1"/>
        <brk id="65382" max="84" man="1"/>
        <brk id="65462" max="84" man="1"/>
      </rowBreaks>
      <pageMargins left="0.47244094488188981" right="0" top="0.35433070866141736" bottom="0.31" header="0.31496062992125984" footer="0.15748031496062992"/>
      <pageSetup paperSize="9" scale="70" fitToHeight="3" orientation="landscape" r:id="rId24"/>
      <headerFooter alignWithMargins="0">
        <oddFooter>&amp;R&amp;P/&amp;N</oddFooter>
      </headerFooter>
    </customSheetView>
    <customSheetView guid="{3B74F7BC-6892-4F4B-BD06-4501FB450993}" scale="85">
      <pane xSplit="4" ySplit="4" topLeftCell="E5" activePane="bottomRight" state="frozen"/>
      <selection pane="bottomRight"/>
      <rowBreaks count="819" manualBreakCount="819">
        <brk id="52" max="16383" man="1"/>
        <brk id="98" max="16383" man="1"/>
        <brk id="146" max="11" man="1"/>
        <brk id="245" max="84" man="1"/>
        <brk id="325" max="84" man="1"/>
        <brk id="405" max="84" man="1"/>
        <brk id="485" max="84" man="1"/>
        <brk id="565" max="84" man="1"/>
        <brk id="645" max="84" man="1"/>
        <brk id="725" max="84" man="1"/>
        <brk id="805" max="84" man="1"/>
        <brk id="885" max="84" man="1"/>
        <brk id="965" max="84" man="1"/>
        <brk id="1045" max="84" man="1"/>
        <brk id="1125" max="84" man="1"/>
        <brk id="1205" max="84" man="1"/>
        <brk id="1285" max="84" man="1"/>
        <brk id="1365" max="84" man="1"/>
        <brk id="1445" max="84" man="1"/>
        <brk id="1525" max="84" man="1"/>
        <brk id="1605" max="84" man="1"/>
        <brk id="1685" max="84" man="1"/>
        <brk id="1765" max="84" man="1"/>
        <brk id="1845" max="84" man="1"/>
        <brk id="1925" max="84" man="1"/>
        <brk id="2005" max="84" man="1"/>
        <brk id="2085" max="84" man="1"/>
        <brk id="2165" max="84" man="1"/>
        <brk id="2245" max="84" man="1"/>
        <brk id="2325" max="84" man="1"/>
        <brk id="2405" max="84" man="1"/>
        <brk id="2485" max="84" man="1"/>
        <brk id="2565" max="84" man="1"/>
        <brk id="2645" max="84" man="1"/>
        <brk id="2725" max="84" man="1"/>
        <brk id="2805" max="84" man="1"/>
        <brk id="2885" max="84" man="1"/>
        <brk id="2965" max="84" man="1"/>
        <brk id="3045" max="84" man="1"/>
        <brk id="3125" max="84" man="1"/>
        <brk id="3205" max="84" man="1"/>
        <brk id="3285" max="84" man="1"/>
        <brk id="3365" max="84" man="1"/>
        <brk id="3445" max="84" man="1"/>
        <brk id="3525" max="84" man="1"/>
        <brk id="3605" max="84" man="1"/>
        <brk id="3685" max="84" man="1"/>
        <brk id="3765" max="84" man="1"/>
        <brk id="3845" max="84" man="1"/>
        <brk id="3925" max="84" man="1"/>
        <brk id="4005" max="84" man="1"/>
        <brk id="4085" max="84" man="1"/>
        <brk id="4165" max="84" man="1"/>
        <brk id="4245" max="84" man="1"/>
        <brk id="4325" max="84" man="1"/>
        <brk id="4405" max="84" man="1"/>
        <brk id="4485" max="84" man="1"/>
        <brk id="4565" max="84" man="1"/>
        <brk id="4645" max="84" man="1"/>
        <brk id="4725" max="84" man="1"/>
        <brk id="4805" max="84" man="1"/>
        <brk id="4885" max="84" man="1"/>
        <brk id="4965" max="84" man="1"/>
        <brk id="5045" max="84" man="1"/>
        <brk id="5125" max="84" man="1"/>
        <brk id="5205" max="84" man="1"/>
        <brk id="5285" max="84" man="1"/>
        <brk id="5365" max="84" man="1"/>
        <brk id="5445" max="84" man="1"/>
        <brk id="5525" max="84" man="1"/>
        <brk id="5605" max="84" man="1"/>
        <brk id="5685" max="84" man="1"/>
        <brk id="5765" max="84" man="1"/>
        <brk id="5845" max="84" man="1"/>
        <brk id="5925" max="84" man="1"/>
        <brk id="6005" max="84" man="1"/>
        <brk id="6085" max="84" man="1"/>
        <brk id="6165" max="84" man="1"/>
        <brk id="6245" max="84" man="1"/>
        <brk id="6325" max="84" man="1"/>
        <brk id="6405" max="84" man="1"/>
        <brk id="6485" max="84" man="1"/>
        <brk id="6565" max="84" man="1"/>
        <brk id="6645" max="84" man="1"/>
        <brk id="6725" max="84" man="1"/>
        <brk id="6805" max="84" man="1"/>
        <brk id="6885" max="84" man="1"/>
        <brk id="6965" max="84" man="1"/>
        <brk id="7045" max="84" man="1"/>
        <brk id="7125" max="84" man="1"/>
        <brk id="7205" max="84" man="1"/>
        <brk id="7285" max="84" man="1"/>
        <brk id="7365" max="84" man="1"/>
        <brk id="7445" max="84" man="1"/>
        <brk id="7525" max="84" man="1"/>
        <brk id="7605" max="84" man="1"/>
        <brk id="7685" max="84" man="1"/>
        <brk id="7765" max="84" man="1"/>
        <brk id="7845" max="84" man="1"/>
        <brk id="7925" max="84" man="1"/>
        <brk id="8005" max="84" man="1"/>
        <brk id="8085" max="84" man="1"/>
        <brk id="8165" max="84" man="1"/>
        <brk id="8245" max="84" man="1"/>
        <brk id="8325" max="84" man="1"/>
        <brk id="8405" max="84" man="1"/>
        <brk id="8485" max="84" man="1"/>
        <brk id="8565" max="84" man="1"/>
        <brk id="8645" max="84" man="1"/>
        <brk id="8725" max="84" man="1"/>
        <brk id="8805" max="84" man="1"/>
        <brk id="8885" max="84" man="1"/>
        <brk id="8965" max="84" man="1"/>
        <brk id="9045" max="84" man="1"/>
        <brk id="9125" max="84" man="1"/>
        <brk id="9205" max="84" man="1"/>
        <brk id="9285" max="84" man="1"/>
        <brk id="9365" max="84" man="1"/>
        <brk id="9445" max="84" man="1"/>
        <brk id="9525" max="84" man="1"/>
        <brk id="9605" max="84" man="1"/>
        <brk id="9685" max="84" man="1"/>
        <brk id="9765" max="84" man="1"/>
        <brk id="9845" max="84" man="1"/>
        <brk id="9925" max="84" man="1"/>
        <brk id="10005" max="84" man="1"/>
        <brk id="10085" max="84" man="1"/>
        <brk id="10165" max="84" man="1"/>
        <brk id="10245" max="84" man="1"/>
        <brk id="10325" max="84" man="1"/>
        <brk id="10405" max="84" man="1"/>
        <brk id="10485" max="84" man="1"/>
        <brk id="10565" max="84" man="1"/>
        <brk id="10645" max="84" man="1"/>
        <brk id="10725" max="84" man="1"/>
        <brk id="10805" max="84" man="1"/>
        <brk id="10885" max="84" man="1"/>
        <brk id="10965" max="84" man="1"/>
        <brk id="11045" max="84" man="1"/>
        <brk id="11125" max="84" man="1"/>
        <brk id="11205" max="84" man="1"/>
        <brk id="11285" max="84" man="1"/>
        <brk id="11365" max="84" man="1"/>
        <brk id="11445" max="84" man="1"/>
        <brk id="11525" max="84" man="1"/>
        <brk id="11605" max="84" man="1"/>
        <brk id="11685" max="84" man="1"/>
        <brk id="11765" max="84" man="1"/>
        <brk id="11845" max="84" man="1"/>
        <brk id="11925" max="84" man="1"/>
        <brk id="12005" max="84" man="1"/>
        <brk id="12085" max="84" man="1"/>
        <brk id="12165" max="84" man="1"/>
        <brk id="12245" max="84" man="1"/>
        <brk id="12325" max="84" man="1"/>
        <brk id="12405" max="84" man="1"/>
        <brk id="12485" max="84" man="1"/>
        <brk id="12565" max="84" man="1"/>
        <brk id="12645" max="84" man="1"/>
        <brk id="12725" max="84" man="1"/>
        <brk id="12805" max="84" man="1"/>
        <brk id="12885" max="84" man="1"/>
        <brk id="12965" max="84" man="1"/>
        <brk id="13045" max="84" man="1"/>
        <brk id="13125" max="84" man="1"/>
        <brk id="13205" max="84" man="1"/>
        <brk id="13285" max="84" man="1"/>
        <brk id="13365" max="84" man="1"/>
        <brk id="13445" max="84" man="1"/>
        <brk id="13525" max="84" man="1"/>
        <brk id="13605" max="84" man="1"/>
        <brk id="13685" max="84" man="1"/>
        <brk id="13765" max="84" man="1"/>
        <brk id="13845" max="84" man="1"/>
        <brk id="13925" max="84" man="1"/>
        <brk id="14005" max="84" man="1"/>
        <brk id="14085" max="84" man="1"/>
        <brk id="14165" max="84" man="1"/>
        <brk id="14245" max="84" man="1"/>
        <brk id="14325" max="84" man="1"/>
        <brk id="14405" max="84" man="1"/>
        <brk id="14485" max="84" man="1"/>
        <brk id="14565" max="84" man="1"/>
        <brk id="14645" max="84" man="1"/>
        <brk id="14725" max="84" man="1"/>
        <brk id="14805" max="84" man="1"/>
        <brk id="14885" max="84" man="1"/>
        <brk id="14965" max="84" man="1"/>
        <brk id="15045" max="84" man="1"/>
        <brk id="15125" max="84" man="1"/>
        <brk id="15205" max="84" man="1"/>
        <brk id="15285" max="84" man="1"/>
        <brk id="15365" max="84" man="1"/>
        <brk id="15445" max="84" man="1"/>
        <brk id="15525" max="84" man="1"/>
        <brk id="15605" max="84" man="1"/>
        <brk id="15685" max="84" man="1"/>
        <brk id="15765" max="84" man="1"/>
        <brk id="15845" max="84" man="1"/>
        <brk id="15925" max="84" man="1"/>
        <brk id="16005" max="84" man="1"/>
        <brk id="16085" max="84" man="1"/>
        <brk id="16165" max="84" man="1"/>
        <brk id="16245" max="84" man="1"/>
        <brk id="16325" max="84" man="1"/>
        <brk id="16405" max="84" man="1"/>
        <brk id="16485" max="84" man="1"/>
        <brk id="16565" max="84" man="1"/>
        <brk id="16645" max="84" man="1"/>
        <brk id="16725" max="84" man="1"/>
        <brk id="16805" max="84" man="1"/>
        <brk id="16885" max="84" man="1"/>
        <brk id="16965" max="84" man="1"/>
        <brk id="17045" max="84" man="1"/>
        <brk id="17125" max="84" man="1"/>
        <brk id="17205" max="84" man="1"/>
        <brk id="17285" max="84" man="1"/>
        <brk id="17365" max="84" man="1"/>
        <brk id="17445" max="84" man="1"/>
        <brk id="17525" max="84" man="1"/>
        <brk id="17605" max="84" man="1"/>
        <brk id="17685" max="84" man="1"/>
        <brk id="17765" max="84" man="1"/>
        <brk id="17845" max="84" man="1"/>
        <brk id="17925" max="84" man="1"/>
        <brk id="18005" max="84" man="1"/>
        <brk id="18085" max="84" man="1"/>
        <brk id="18165" max="84" man="1"/>
        <brk id="18245" max="84" man="1"/>
        <brk id="18325" max="84" man="1"/>
        <brk id="18405" max="84" man="1"/>
        <brk id="18485" max="84" man="1"/>
        <brk id="18565" max="84" man="1"/>
        <brk id="18645" max="84" man="1"/>
        <brk id="18725" max="84" man="1"/>
        <brk id="18805" max="84" man="1"/>
        <brk id="18885" max="84" man="1"/>
        <brk id="18965" max="84" man="1"/>
        <brk id="19045" max="84" man="1"/>
        <brk id="19125" max="84" man="1"/>
        <brk id="19205" max="84" man="1"/>
        <brk id="19285" max="84" man="1"/>
        <brk id="19365" max="84" man="1"/>
        <brk id="19445" max="84" man="1"/>
        <brk id="19525" max="84" man="1"/>
        <brk id="19605" max="84" man="1"/>
        <brk id="19685" max="84" man="1"/>
        <brk id="19765" max="84" man="1"/>
        <brk id="19845" max="84" man="1"/>
        <brk id="19925" max="84" man="1"/>
        <brk id="20005" max="84" man="1"/>
        <brk id="20085" max="84" man="1"/>
        <brk id="20165" max="84" man="1"/>
        <brk id="20245" max="84" man="1"/>
        <brk id="20325" max="84" man="1"/>
        <brk id="20405" max="84" man="1"/>
        <brk id="20485" max="84" man="1"/>
        <brk id="20565" max="84" man="1"/>
        <brk id="20645" max="84" man="1"/>
        <brk id="20725" max="84" man="1"/>
        <brk id="20805" max="84" man="1"/>
        <brk id="20885" max="84" man="1"/>
        <brk id="20965" max="84" man="1"/>
        <brk id="21045" max="84" man="1"/>
        <brk id="21125" max="84" man="1"/>
        <brk id="21205" max="84" man="1"/>
        <brk id="21285" max="84" man="1"/>
        <brk id="21365" max="84" man="1"/>
        <brk id="21445" max="84" man="1"/>
        <brk id="21525" max="84" man="1"/>
        <brk id="21605" max="84" man="1"/>
        <brk id="21685" max="84" man="1"/>
        <brk id="21765" max="84" man="1"/>
        <brk id="21845" max="84" man="1"/>
        <brk id="21925" max="84" man="1"/>
        <brk id="22005" max="84" man="1"/>
        <brk id="22085" max="84" man="1"/>
        <brk id="22165" max="84" man="1"/>
        <brk id="22245" max="84" man="1"/>
        <brk id="22325" max="84" man="1"/>
        <brk id="22405" max="84" man="1"/>
        <brk id="22485" max="84" man="1"/>
        <brk id="22565" max="84" man="1"/>
        <brk id="22645" max="84" man="1"/>
        <brk id="22725" max="84" man="1"/>
        <brk id="22805" max="84" man="1"/>
        <brk id="22885" max="84" man="1"/>
        <brk id="22965" max="84" man="1"/>
        <brk id="23045" max="84" man="1"/>
        <brk id="23125" max="84" man="1"/>
        <brk id="23205" max="84" man="1"/>
        <brk id="23285" max="84" man="1"/>
        <brk id="23365" max="84" man="1"/>
        <brk id="23445" max="84" man="1"/>
        <brk id="23525" max="84" man="1"/>
        <brk id="23605" max="84" man="1"/>
        <brk id="23685" max="84" man="1"/>
        <brk id="23765" max="84" man="1"/>
        <brk id="23845" max="84" man="1"/>
        <brk id="23925" max="84" man="1"/>
        <brk id="24005" max="84" man="1"/>
        <brk id="24085" max="84" man="1"/>
        <brk id="24165" max="84" man="1"/>
        <brk id="24245" max="84" man="1"/>
        <brk id="24325" max="84" man="1"/>
        <brk id="24405" max="84" man="1"/>
        <brk id="24485" max="84" man="1"/>
        <brk id="24565" max="84" man="1"/>
        <brk id="24645" max="84" man="1"/>
        <brk id="24725" max="84" man="1"/>
        <brk id="24805" max="84" man="1"/>
        <brk id="24885" max="84" man="1"/>
        <brk id="24965" max="84" man="1"/>
        <brk id="25045" max="84" man="1"/>
        <brk id="25125" max="84" man="1"/>
        <brk id="25205" max="84" man="1"/>
        <brk id="25285" max="84" man="1"/>
        <brk id="25365" max="84" man="1"/>
        <brk id="25445" max="84" man="1"/>
        <brk id="25525" max="84" man="1"/>
        <brk id="25605" max="84" man="1"/>
        <brk id="25685" max="84" man="1"/>
        <brk id="25765" max="84" man="1"/>
        <brk id="25845" max="84" man="1"/>
        <brk id="25925" max="84" man="1"/>
        <brk id="26005" max="84" man="1"/>
        <brk id="26085" max="84" man="1"/>
        <brk id="26165" max="84" man="1"/>
        <brk id="26245" max="84" man="1"/>
        <brk id="26325" max="84" man="1"/>
        <brk id="26405" max="84" man="1"/>
        <brk id="26485" max="84" man="1"/>
        <brk id="26565" max="84" man="1"/>
        <brk id="26645" max="84" man="1"/>
        <brk id="26725" max="84" man="1"/>
        <brk id="26805" max="84" man="1"/>
        <brk id="26885" max="84" man="1"/>
        <brk id="26965" max="84" man="1"/>
        <brk id="27045" max="84" man="1"/>
        <brk id="27125" max="84" man="1"/>
        <brk id="27205" max="84" man="1"/>
        <brk id="27285" max="84" man="1"/>
        <brk id="27365" max="84" man="1"/>
        <brk id="27445" max="84" man="1"/>
        <brk id="27525" max="84" man="1"/>
        <brk id="27605" max="84" man="1"/>
        <brk id="27685" max="84" man="1"/>
        <brk id="27765" max="84" man="1"/>
        <brk id="27845" max="84" man="1"/>
        <brk id="27925" max="84" man="1"/>
        <brk id="28005" max="84" man="1"/>
        <brk id="28085" max="84" man="1"/>
        <brk id="28165" max="84" man="1"/>
        <brk id="28245" max="84" man="1"/>
        <brk id="28325" max="84" man="1"/>
        <brk id="28405" max="84" man="1"/>
        <brk id="28485" max="84" man="1"/>
        <brk id="28565" max="84" man="1"/>
        <brk id="28645" max="84" man="1"/>
        <brk id="28725" max="84" man="1"/>
        <brk id="28805" max="84" man="1"/>
        <brk id="28885" max="84" man="1"/>
        <brk id="28965" max="84" man="1"/>
        <brk id="29045" max="84" man="1"/>
        <brk id="29125" max="84" man="1"/>
        <brk id="29205" max="84" man="1"/>
        <brk id="29285" max="84" man="1"/>
        <brk id="29365" max="84" man="1"/>
        <brk id="29445" max="84" man="1"/>
        <brk id="29525" max="84" man="1"/>
        <brk id="29605" max="84" man="1"/>
        <brk id="29685" max="84" man="1"/>
        <brk id="29765" max="84" man="1"/>
        <brk id="29845" max="84" man="1"/>
        <brk id="29925" max="84" man="1"/>
        <brk id="30005" max="84" man="1"/>
        <brk id="30085" max="84" man="1"/>
        <brk id="30165" max="84" man="1"/>
        <brk id="30245" max="84" man="1"/>
        <brk id="30325" max="84" man="1"/>
        <brk id="30405" max="84" man="1"/>
        <brk id="30485" max="84" man="1"/>
        <brk id="30565" max="84" man="1"/>
        <brk id="30645" max="84" man="1"/>
        <brk id="30725" max="84" man="1"/>
        <brk id="30805" max="84" man="1"/>
        <brk id="30885" max="84" man="1"/>
        <brk id="30965" max="84" man="1"/>
        <brk id="31045" max="84" man="1"/>
        <brk id="31125" max="84" man="1"/>
        <brk id="31205" max="84" man="1"/>
        <brk id="31285" max="84" man="1"/>
        <brk id="31365" max="84" man="1"/>
        <brk id="31445" max="84" man="1"/>
        <brk id="31525" max="84" man="1"/>
        <brk id="31605" max="84" man="1"/>
        <brk id="31685" max="84" man="1"/>
        <brk id="31765" max="84" man="1"/>
        <brk id="31845" max="84" man="1"/>
        <brk id="31925" max="84" man="1"/>
        <brk id="32005" max="84" man="1"/>
        <brk id="32085" max="84" man="1"/>
        <brk id="32165" max="84" man="1"/>
        <brk id="32245" max="84" man="1"/>
        <brk id="32325" max="84" man="1"/>
        <brk id="32405" max="84" man="1"/>
        <brk id="32485" max="84" man="1"/>
        <brk id="32565" max="84" man="1"/>
        <brk id="32645" max="84" man="1"/>
        <brk id="32725" max="84" man="1"/>
        <brk id="32805" max="84" man="1"/>
        <brk id="32885" max="84" man="1"/>
        <brk id="32965" max="84" man="1"/>
        <brk id="33045" max="84" man="1"/>
        <brk id="33125" max="84" man="1"/>
        <brk id="33205" max="84" man="1"/>
        <brk id="33285" max="84" man="1"/>
        <brk id="33365" max="84" man="1"/>
        <brk id="33445" max="84" man="1"/>
        <brk id="33525" max="84" man="1"/>
        <brk id="33605" max="84" man="1"/>
        <brk id="33685" max="84" man="1"/>
        <brk id="33765" max="84" man="1"/>
        <brk id="33845" max="84" man="1"/>
        <brk id="33925" max="84" man="1"/>
        <brk id="34005" max="84" man="1"/>
        <brk id="34085" max="84" man="1"/>
        <brk id="34165" max="84" man="1"/>
        <brk id="34245" max="84" man="1"/>
        <brk id="34325" max="84" man="1"/>
        <brk id="34405" max="84" man="1"/>
        <brk id="34485" max="84" man="1"/>
        <brk id="34565" max="84" man="1"/>
        <brk id="34645" max="84" man="1"/>
        <brk id="34725" max="84" man="1"/>
        <brk id="34805" max="84" man="1"/>
        <brk id="34885" max="84" man="1"/>
        <brk id="34965" max="84" man="1"/>
        <brk id="35045" max="84" man="1"/>
        <brk id="35125" max="84" man="1"/>
        <brk id="35205" max="84" man="1"/>
        <brk id="35285" max="84" man="1"/>
        <brk id="35365" max="84" man="1"/>
        <brk id="35445" max="84" man="1"/>
        <brk id="35525" max="84" man="1"/>
        <brk id="35605" max="84" man="1"/>
        <brk id="35685" max="84" man="1"/>
        <brk id="35765" max="84" man="1"/>
        <brk id="35845" max="84" man="1"/>
        <brk id="35925" max="84" man="1"/>
        <brk id="36005" max="84" man="1"/>
        <brk id="36085" max="84" man="1"/>
        <brk id="36165" max="84" man="1"/>
        <brk id="36245" max="84" man="1"/>
        <brk id="36325" max="84" man="1"/>
        <brk id="36405" max="84" man="1"/>
        <brk id="36485" max="84" man="1"/>
        <brk id="36565" max="84" man="1"/>
        <brk id="36645" max="84" man="1"/>
        <brk id="36725" max="84" man="1"/>
        <brk id="36805" max="84" man="1"/>
        <brk id="36885" max="84" man="1"/>
        <brk id="36965" max="84" man="1"/>
        <brk id="37045" max="84" man="1"/>
        <brk id="37125" max="84" man="1"/>
        <brk id="37205" max="84" man="1"/>
        <brk id="37285" max="84" man="1"/>
        <brk id="37365" max="84" man="1"/>
        <brk id="37445" max="84" man="1"/>
        <brk id="37525" max="84" man="1"/>
        <brk id="37605" max="84" man="1"/>
        <brk id="37685" max="84" man="1"/>
        <brk id="37765" max="84" man="1"/>
        <brk id="37845" max="84" man="1"/>
        <brk id="37925" max="84" man="1"/>
        <brk id="38005" max="84" man="1"/>
        <brk id="38085" max="84" man="1"/>
        <brk id="38165" max="84" man="1"/>
        <brk id="38245" max="84" man="1"/>
        <brk id="38325" max="84" man="1"/>
        <brk id="38405" max="84" man="1"/>
        <brk id="38485" max="84" man="1"/>
        <brk id="38565" max="84" man="1"/>
        <brk id="38645" max="84" man="1"/>
        <brk id="38725" max="84" man="1"/>
        <brk id="38805" max="84" man="1"/>
        <brk id="38885" max="84" man="1"/>
        <brk id="38965" max="84" man="1"/>
        <brk id="39045" max="84" man="1"/>
        <brk id="39125" max="84" man="1"/>
        <brk id="39205" max="84" man="1"/>
        <brk id="39285" max="84" man="1"/>
        <brk id="39365" max="84" man="1"/>
        <brk id="39445" max="84" man="1"/>
        <brk id="39525" max="84" man="1"/>
        <brk id="39605" max="84" man="1"/>
        <brk id="39685" max="84" man="1"/>
        <brk id="39765" max="84" man="1"/>
        <brk id="39845" max="84" man="1"/>
        <brk id="39925" max="84" man="1"/>
        <brk id="40005" max="84" man="1"/>
        <brk id="40085" max="84" man="1"/>
        <brk id="40165" max="84" man="1"/>
        <brk id="40245" max="84" man="1"/>
        <brk id="40325" max="84" man="1"/>
        <brk id="40405" max="84" man="1"/>
        <brk id="40485" max="84" man="1"/>
        <brk id="40565" max="84" man="1"/>
        <brk id="40645" max="84" man="1"/>
        <brk id="40725" max="84" man="1"/>
        <brk id="40805" max="84" man="1"/>
        <brk id="40885" max="84" man="1"/>
        <brk id="40965" max="84" man="1"/>
        <brk id="41045" max="84" man="1"/>
        <brk id="41125" max="84" man="1"/>
        <brk id="41205" max="84" man="1"/>
        <brk id="41285" max="84" man="1"/>
        <brk id="41365" max="84" man="1"/>
        <brk id="41445" max="84" man="1"/>
        <brk id="41525" max="84" man="1"/>
        <brk id="41605" max="84" man="1"/>
        <brk id="41685" max="84" man="1"/>
        <brk id="41765" max="84" man="1"/>
        <brk id="41845" max="84" man="1"/>
        <brk id="41925" max="84" man="1"/>
        <brk id="42005" max="84" man="1"/>
        <brk id="42085" max="84" man="1"/>
        <brk id="42165" max="84" man="1"/>
        <brk id="42245" max="84" man="1"/>
        <brk id="42325" max="84" man="1"/>
        <brk id="42405" max="84" man="1"/>
        <brk id="42485" max="84" man="1"/>
        <brk id="42565" max="84" man="1"/>
        <brk id="42645" max="84" man="1"/>
        <brk id="42725" max="84" man="1"/>
        <brk id="42805" max="84" man="1"/>
        <brk id="42885" max="84" man="1"/>
        <brk id="42965" max="84" man="1"/>
        <brk id="43045" max="84" man="1"/>
        <brk id="43125" max="84" man="1"/>
        <brk id="43205" max="84" man="1"/>
        <brk id="43285" max="84" man="1"/>
        <brk id="43365" max="84" man="1"/>
        <brk id="43445" max="84" man="1"/>
        <brk id="43525" max="84" man="1"/>
        <brk id="43605" max="84" man="1"/>
        <brk id="43685" max="84" man="1"/>
        <brk id="43765" max="84" man="1"/>
        <brk id="43845" max="84" man="1"/>
        <brk id="43925" max="84" man="1"/>
        <brk id="44005" max="84" man="1"/>
        <brk id="44085" max="84" man="1"/>
        <brk id="44165" max="84" man="1"/>
        <brk id="44245" max="84" man="1"/>
        <brk id="44325" max="84" man="1"/>
        <brk id="44405" max="84" man="1"/>
        <brk id="44485" max="84" man="1"/>
        <brk id="44565" max="84" man="1"/>
        <brk id="44645" max="84" man="1"/>
        <brk id="44725" max="84" man="1"/>
        <brk id="44805" max="84" man="1"/>
        <brk id="44885" max="84" man="1"/>
        <brk id="44965" max="84" man="1"/>
        <brk id="45045" max="84" man="1"/>
        <brk id="45125" max="84" man="1"/>
        <brk id="45205" max="84" man="1"/>
        <brk id="45285" max="84" man="1"/>
        <brk id="45365" max="84" man="1"/>
        <brk id="45445" max="84" man="1"/>
        <brk id="45525" max="84" man="1"/>
        <brk id="45605" max="84" man="1"/>
        <brk id="45685" max="84" man="1"/>
        <brk id="45765" max="84" man="1"/>
        <brk id="45845" max="84" man="1"/>
        <brk id="45925" max="84" man="1"/>
        <brk id="46005" max="84" man="1"/>
        <brk id="46085" max="84" man="1"/>
        <brk id="46165" max="84" man="1"/>
        <brk id="46245" max="84" man="1"/>
        <brk id="46325" max="84" man="1"/>
        <brk id="46405" max="84" man="1"/>
        <brk id="46485" max="84" man="1"/>
        <brk id="46565" max="84" man="1"/>
        <brk id="46645" max="84" man="1"/>
        <brk id="46725" max="84" man="1"/>
        <brk id="46805" max="84" man="1"/>
        <brk id="46885" max="84" man="1"/>
        <brk id="46965" max="84" man="1"/>
        <brk id="47045" max="84" man="1"/>
        <brk id="47125" max="84" man="1"/>
        <brk id="47205" max="84" man="1"/>
        <brk id="47285" max="84" man="1"/>
        <brk id="47365" max="84" man="1"/>
        <brk id="47445" max="84" man="1"/>
        <brk id="47525" max="84" man="1"/>
        <brk id="47605" max="84" man="1"/>
        <brk id="47685" max="84" man="1"/>
        <brk id="47765" max="84" man="1"/>
        <brk id="47845" max="84" man="1"/>
        <brk id="47925" max="84" man="1"/>
        <brk id="48005" max="84" man="1"/>
        <brk id="48085" max="84" man="1"/>
        <brk id="48165" max="84" man="1"/>
        <brk id="48245" max="84" man="1"/>
        <brk id="48325" max="84" man="1"/>
        <brk id="48405" max="84" man="1"/>
        <brk id="48485" max="84" man="1"/>
        <brk id="48565" max="84" man="1"/>
        <brk id="48645" max="84" man="1"/>
        <brk id="48725" max="84" man="1"/>
        <brk id="48805" max="84" man="1"/>
        <brk id="48885" max="84" man="1"/>
        <brk id="48965" max="84" man="1"/>
        <brk id="49045" max="84" man="1"/>
        <brk id="49125" max="84" man="1"/>
        <brk id="49205" max="84" man="1"/>
        <brk id="49285" max="84" man="1"/>
        <brk id="49365" max="84" man="1"/>
        <brk id="49445" max="84" man="1"/>
        <brk id="49525" max="84" man="1"/>
        <brk id="49605" max="84" man="1"/>
        <brk id="49685" max="84" man="1"/>
        <brk id="49765" max="84" man="1"/>
        <brk id="49845" max="84" man="1"/>
        <brk id="49925" max="84" man="1"/>
        <brk id="50005" max="84" man="1"/>
        <brk id="50085" max="84" man="1"/>
        <brk id="50165" max="84" man="1"/>
        <brk id="50245" max="84" man="1"/>
        <brk id="50325" max="84" man="1"/>
        <brk id="50405" max="84" man="1"/>
        <brk id="50485" max="84" man="1"/>
        <brk id="50565" max="84" man="1"/>
        <brk id="50645" max="84" man="1"/>
        <brk id="50725" max="84" man="1"/>
        <brk id="50805" max="84" man="1"/>
        <brk id="50885" max="84" man="1"/>
        <brk id="50965" max="84" man="1"/>
        <brk id="51045" max="84" man="1"/>
        <brk id="51125" max="84" man="1"/>
        <brk id="51205" max="84" man="1"/>
        <brk id="51285" max="84" man="1"/>
        <brk id="51365" max="84" man="1"/>
        <brk id="51445" max="84" man="1"/>
        <brk id="51525" max="84" man="1"/>
        <brk id="51605" max="84" man="1"/>
        <brk id="51685" max="84" man="1"/>
        <brk id="51765" max="84" man="1"/>
        <brk id="51845" max="84" man="1"/>
        <brk id="51925" max="84" man="1"/>
        <brk id="52005" max="84" man="1"/>
        <brk id="52085" max="84" man="1"/>
        <brk id="52165" max="84" man="1"/>
        <brk id="52245" max="84" man="1"/>
        <brk id="52325" max="84" man="1"/>
        <brk id="52405" max="84" man="1"/>
        <brk id="52485" max="84" man="1"/>
        <brk id="52565" max="84" man="1"/>
        <brk id="52645" max="84" man="1"/>
        <brk id="52725" max="84" man="1"/>
        <brk id="52805" max="84" man="1"/>
        <brk id="52885" max="84" man="1"/>
        <brk id="52965" max="84" man="1"/>
        <brk id="53045" max="84" man="1"/>
        <brk id="53125" max="84" man="1"/>
        <brk id="53205" max="84" man="1"/>
        <brk id="53285" max="84" man="1"/>
        <brk id="53365" max="84" man="1"/>
        <brk id="53445" max="84" man="1"/>
        <brk id="53525" max="84" man="1"/>
        <brk id="53605" max="84" man="1"/>
        <brk id="53685" max="84" man="1"/>
        <brk id="53765" max="84" man="1"/>
        <brk id="53845" max="84" man="1"/>
        <brk id="53925" max="84" man="1"/>
        <brk id="54005" max="84" man="1"/>
        <brk id="54085" max="84" man="1"/>
        <brk id="54165" max="84" man="1"/>
        <brk id="54245" max="84" man="1"/>
        <brk id="54325" max="84" man="1"/>
        <brk id="54405" max="84" man="1"/>
        <brk id="54485" max="84" man="1"/>
        <brk id="54565" max="84" man="1"/>
        <brk id="54645" max="84" man="1"/>
        <brk id="54725" max="84" man="1"/>
        <brk id="54805" max="84" man="1"/>
        <brk id="54885" max="84" man="1"/>
        <brk id="54965" max="84" man="1"/>
        <brk id="55045" max="84" man="1"/>
        <brk id="55125" max="84" man="1"/>
        <brk id="55205" max="84" man="1"/>
        <brk id="55285" max="84" man="1"/>
        <brk id="55365" max="84" man="1"/>
        <brk id="55445" max="84" man="1"/>
        <brk id="55525" max="84" man="1"/>
        <brk id="55605" max="84" man="1"/>
        <brk id="55685" max="84" man="1"/>
        <brk id="55765" max="84" man="1"/>
        <brk id="55845" max="84" man="1"/>
        <brk id="55925" max="84" man="1"/>
        <brk id="56005" max="84" man="1"/>
        <brk id="56085" max="84" man="1"/>
        <brk id="56165" max="84" man="1"/>
        <brk id="56245" max="84" man="1"/>
        <brk id="56325" max="84" man="1"/>
        <brk id="56405" max="84" man="1"/>
        <brk id="56485" max="84" man="1"/>
        <brk id="56565" max="84" man="1"/>
        <brk id="56645" max="84" man="1"/>
        <brk id="56725" max="84" man="1"/>
        <brk id="56805" max="84" man="1"/>
        <brk id="56885" max="84" man="1"/>
        <brk id="56965" max="84" man="1"/>
        <brk id="57045" max="84" man="1"/>
        <brk id="57125" max="84" man="1"/>
        <brk id="57205" max="84" man="1"/>
        <brk id="57285" max="84" man="1"/>
        <brk id="57365" max="84" man="1"/>
        <brk id="57445" max="84" man="1"/>
        <brk id="57525" max="84" man="1"/>
        <brk id="57605" max="84" man="1"/>
        <brk id="57685" max="84" man="1"/>
        <brk id="57765" max="84" man="1"/>
        <brk id="57845" max="84" man="1"/>
        <brk id="57925" max="84" man="1"/>
        <brk id="58005" max="84" man="1"/>
        <brk id="58085" max="84" man="1"/>
        <brk id="58165" max="84" man="1"/>
        <brk id="58245" max="84" man="1"/>
        <brk id="58325" max="84" man="1"/>
        <brk id="58405" max="84" man="1"/>
        <brk id="58485" max="84" man="1"/>
        <brk id="58565" max="84" man="1"/>
        <brk id="58645" max="84" man="1"/>
        <brk id="58725" max="84" man="1"/>
        <brk id="58805" max="84" man="1"/>
        <brk id="58885" max="84" man="1"/>
        <brk id="58965" max="84" man="1"/>
        <brk id="59045" max="84" man="1"/>
        <brk id="59125" max="84" man="1"/>
        <brk id="59205" max="84" man="1"/>
        <brk id="59285" max="84" man="1"/>
        <brk id="59365" max="84" man="1"/>
        <brk id="59445" max="84" man="1"/>
        <brk id="59525" max="84" man="1"/>
        <brk id="59605" max="84" man="1"/>
        <brk id="59685" max="84" man="1"/>
        <brk id="59765" max="84" man="1"/>
        <brk id="59845" max="84" man="1"/>
        <brk id="59925" max="84" man="1"/>
        <brk id="60005" max="84" man="1"/>
        <brk id="60085" max="84" man="1"/>
        <brk id="60165" max="84" man="1"/>
        <brk id="60245" max="84" man="1"/>
        <brk id="60325" max="84" man="1"/>
        <brk id="60405" max="84" man="1"/>
        <brk id="60485" max="84" man="1"/>
        <brk id="60565" max="84" man="1"/>
        <brk id="60645" max="84" man="1"/>
        <brk id="60725" max="84" man="1"/>
        <brk id="60805" max="84" man="1"/>
        <brk id="60885" max="84" man="1"/>
        <brk id="60965" max="84" man="1"/>
        <brk id="61045" max="84" man="1"/>
        <brk id="61125" max="84" man="1"/>
        <brk id="61205" max="84" man="1"/>
        <brk id="61285" max="84" man="1"/>
        <brk id="61365" max="84" man="1"/>
        <brk id="61445" max="84" man="1"/>
        <brk id="61525" max="84" man="1"/>
        <brk id="61605" max="84" man="1"/>
        <brk id="61685" max="84" man="1"/>
        <brk id="61765" max="84" man="1"/>
        <brk id="61845" max="84" man="1"/>
        <brk id="61925" max="84" man="1"/>
        <brk id="62005" max="84" man="1"/>
        <brk id="62085" max="84" man="1"/>
        <brk id="62165" max="84" man="1"/>
        <brk id="62245" max="84" man="1"/>
        <brk id="62325" max="84" man="1"/>
        <brk id="62405" max="84" man="1"/>
        <brk id="62485" max="84" man="1"/>
        <brk id="62565" max="84" man="1"/>
        <brk id="62645" max="84" man="1"/>
        <brk id="62725" max="84" man="1"/>
        <brk id="62805" max="84" man="1"/>
        <brk id="62885" max="84" man="1"/>
        <brk id="62965" max="84" man="1"/>
        <brk id="63045" max="84" man="1"/>
        <brk id="63125" max="84" man="1"/>
        <brk id="63205" max="84" man="1"/>
        <brk id="63285" max="84" man="1"/>
        <brk id="63365" max="84" man="1"/>
        <brk id="63445" max="84" man="1"/>
        <brk id="63525" max="84" man="1"/>
        <brk id="63605" max="84" man="1"/>
        <brk id="63685" max="84" man="1"/>
        <brk id="63765" max="84" man="1"/>
        <brk id="63845" max="84" man="1"/>
        <brk id="63925" max="84" man="1"/>
        <brk id="64005" max="84" man="1"/>
        <brk id="64085" max="84" man="1"/>
        <brk id="64165" max="84" man="1"/>
        <brk id="64245" max="84" man="1"/>
        <brk id="64325" max="84" man="1"/>
        <brk id="64405" max="84" man="1"/>
        <brk id="64485" max="84" man="1"/>
        <brk id="64565" max="84" man="1"/>
        <brk id="64645" max="84" man="1"/>
        <brk id="64725" max="84" man="1"/>
        <brk id="64805" max="84" man="1"/>
        <brk id="64885" max="84" man="1"/>
        <brk id="64965" max="84" man="1"/>
        <brk id="65045" max="84" man="1"/>
        <brk id="65125" max="84" man="1"/>
        <brk id="65205" max="84" man="1"/>
        <brk id="65285" max="84" man="1"/>
        <brk id="65365" max="84" man="1"/>
        <brk id="65445" max="84" man="1"/>
      </rowBreaks>
      <colBreaks count="1" manualBreakCount="1">
        <brk id="12" max="1048575" man="1"/>
      </colBreaks>
      <pageMargins left="0.47244094488188981" right="0" top="0.35433070866141736" bottom="0.39370078740157483" header="0.15748031496062992" footer="0.15748031496062992"/>
      <pageSetup paperSize="9" scale="73" fitToHeight="3" orientation="landscape" r:id="rId25"/>
      <headerFooter alignWithMargins="0">
        <oddFooter>&amp;R&amp;P/&amp;N</oddFooter>
      </headerFooter>
    </customSheetView>
  </customSheetViews>
  <mergeCells count="83">
    <mergeCell ref="C103:C104"/>
    <mergeCell ref="C105:C106"/>
    <mergeCell ref="C107:C108"/>
    <mergeCell ref="C79:C80"/>
    <mergeCell ref="C81:C82"/>
    <mergeCell ref="C93:C94"/>
    <mergeCell ref="C95:C96"/>
    <mergeCell ref="C97:C98"/>
    <mergeCell ref="C87:C88"/>
    <mergeCell ref="C89:C90"/>
    <mergeCell ref="C53:C54"/>
    <mergeCell ref="C55:C56"/>
    <mergeCell ref="C51:C52"/>
    <mergeCell ref="C73:C74"/>
    <mergeCell ref="C75:C76"/>
    <mergeCell ref="C39:C40"/>
    <mergeCell ref="C41:C42"/>
    <mergeCell ref="C43:C44"/>
    <mergeCell ref="C45:C46"/>
    <mergeCell ref="C47:C48"/>
    <mergeCell ref="C49:C50"/>
    <mergeCell ref="C23:C24"/>
    <mergeCell ref="C25:C26"/>
    <mergeCell ref="C27:C28"/>
    <mergeCell ref="C35:C36"/>
    <mergeCell ref="C37:C38"/>
    <mergeCell ref="C31:C32"/>
    <mergeCell ref="C33:C34"/>
    <mergeCell ref="C5:C6"/>
    <mergeCell ref="C7:C8"/>
    <mergeCell ref="C9:C10"/>
    <mergeCell ref="C29:C30"/>
    <mergeCell ref="C11:C12"/>
    <mergeCell ref="C13:C14"/>
    <mergeCell ref="C15:C16"/>
    <mergeCell ref="C17:C18"/>
    <mergeCell ref="C19:C20"/>
    <mergeCell ref="C21:C22"/>
    <mergeCell ref="C169:C170"/>
    <mergeCell ref="C139:C140"/>
    <mergeCell ref="C57:C58"/>
    <mergeCell ref="C59:C60"/>
    <mergeCell ref="C61:C62"/>
    <mergeCell ref="C63:C64"/>
    <mergeCell ref="C65:C66"/>
    <mergeCell ref="C67:C68"/>
    <mergeCell ref="C69:C70"/>
    <mergeCell ref="C71:C72"/>
    <mergeCell ref="C109:C110"/>
    <mergeCell ref="C111:C112"/>
    <mergeCell ref="C113:C114"/>
    <mergeCell ref="C115:C116"/>
    <mergeCell ref="C77:C78"/>
    <mergeCell ref="C83:C84"/>
    <mergeCell ref="C85:C86"/>
    <mergeCell ref="C91:C92"/>
    <mergeCell ref="C99:C100"/>
    <mergeCell ref="C101:C102"/>
    <mergeCell ref="C117:C118"/>
    <mergeCell ref="C119:C120"/>
    <mergeCell ref="C121:C122"/>
    <mergeCell ref="C123:C124"/>
    <mergeCell ref="C125:C126"/>
    <mergeCell ref="C127:C128"/>
    <mergeCell ref="C129:C130"/>
    <mergeCell ref="C131:C132"/>
    <mergeCell ref="C133:C134"/>
    <mergeCell ref="C135:C136"/>
    <mergeCell ref="C137:C138"/>
    <mergeCell ref="C141:C142"/>
    <mergeCell ref="C143:C144"/>
    <mergeCell ref="C145:C146"/>
    <mergeCell ref="C147:C148"/>
    <mergeCell ref="C149:C150"/>
    <mergeCell ref="C151:C152"/>
    <mergeCell ref="C153:C154"/>
    <mergeCell ref="C167:C168"/>
    <mergeCell ref="C155:C156"/>
    <mergeCell ref="C157:C158"/>
    <mergeCell ref="C159:C160"/>
    <mergeCell ref="C161:C162"/>
    <mergeCell ref="C163:C164"/>
    <mergeCell ref="C165:C166"/>
  </mergeCells>
  <phoneticPr fontId="0" type="noConversion"/>
  <pageMargins left="0.47244094488188981" right="0" top="0.35433070866141736" bottom="0.39370078740157483" header="0.15748031496062992" footer="0.15748031496062992"/>
  <pageSetup paperSize="9" scale="73" fitToHeight="3" orientation="landscape" r:id="rId26"/>
  <headerFooter alignWithMargins="0">
    <oddFooter>&amp;R&amp;P/&amp;N</oddFooter>
  </headerFooter>
  <rowBreaks count="819" manualBreakCount="819">
    <brk id="52" max="16383" man="1"/>
    <brk id="98" max="16383" man="1"/>
    <brk id="146" max="11" man="1"/>
    <brk id="245" max="84" man="1"/>
    <brk id="325" max="84" man="1"/>
    <brk id="405" max="84" man="1"/>
    <brk id="485" max="84" man="1"/>
    <brk id="565" max="84" man="1"/>
    <brk id="645" max="84" man="1"/>
    <brk id="725" max="84" man="1"/>
    <brk id="805" max="84" man="1"/>
    <brk id="885" max="84" man="1"/>
    <brk id="965" max="84" man="1"/>
    <brk id="1045" max="84" man="1"/>
    <brk id="1125" max="84" man="1"/>
    <brk id="1205" max="84" man="1"/>
    <brk id="1285" max="84" man="1"/>
    <brk id="1365" max="84" man="1"/>
    <brk id="1445" max="84" man="1"/>
    <brk id="1525" max="84" man="1"/>
    <brk id="1605" max="84" man="1"/>
    <brk id="1685" max="84" man="1"/>
    <brk id="1765" max="84" man="1"/>
    <brk id="1845" max="84" man="1"/>
    <brk id="1925" max="84" man="1"/>
    <brk id="2005" max="84" man="1"/>
    <brk id="2085" max="84" man="1"/>
    <brk id="2165" max="84" man="1"/>
    <brk id="2245" max="84" man="1"/>
    <brk id="2325" max="84" man="1"/>
    <brk id="2405" max="84" man="1"/>
    <brk id="2485" max="84" man="1"/>
    <brk id="2565" max="84" man="1"/>
    <brk id="2645" max="84" man="1"/>
    <brk id="2725" max="84" man="1"/>
    <brk id="2805" max="84" man="1"/>
    <brk id="2885" max="84" man="1"/>
    <brk id="2965" max="84" man="1"/>
    <brk id="3045" max="84" man="1"/>
    <brk id="3125" max="84" man="1"/>
    <brk id="3205" max="84" man="1"/>
    <brk id="3285" max="84" man="1"/>
    <brk id="3365" max="84" man="1"/>
    <brk id="3445" max="84" man="1"/>
    <brk id="3525" max="84" man="1"/>
    <brk id="3605" max="84" man="1"/>
    <brk id="3685" max="84" man="1"/>
    <brk id="3765" max="84" man="1"/>
    <brk id="3845" max="84" man="1"/>
    <brk id="3925" max="84" man="1"/>
    <brk id="4005" max="84" man="1"/>
    <brk id="4085" max="84" man="1"/>
    <brk id="4165" max="84" man="1"/>
    <brk id="4245" max="84" man="1"/>
    <brk id="4325" max="84" man="1"/>
    <brk id="4405" max="84" man="1"/>
    <brk id="4485" max="84" man="1"/>
    <brk id="4565" max="84" man="1"/>
    <brk id="4645" max="84" man="1"/>
    <brk id="4725" max="84" man="1"/>
    <brk id="4805" max="84" man="1"/>
    <brk id="4885" max="84" man="1"/>
    <brk id="4965" max="84" man="1"/>
    <brk id="5045" max="84" man="1"/>
    <brk id="5125" max="84" man="1"/>
    <brk id="5205" max="84" man="1"/>
    <brk id="5285" max="84" man="1"/>
    <brk id="5365" max="84" man="1"/>
    <brk id="5445" max="84" man="1"/>
    <brk id="5525" max="84" man="1"/>
    <brk id="5605" max="84" man="1"/>
    <brk id="5685" max="84" man="1"/>
    <brk id="5765" max="84" man="1"/>
    <brk id="5845" max="84" man="1"/>
    <brk id="5925" max="84" man="1"/>
    <brk id="6005" max="84" man="1"/>
    <brk id="6085" max="84" man="1"/>
    <brk id="6165" max="84" man="1"/>
    <brk id="6245" max="84" man="1"/>
    <brk id="6325" max="84" man="1"/>
    <brk id="6405" max="84" man="1"/>
    <brk id="6485" max="84" man="1"/>
    <brk id="6565" max="84" man="1"/>
    <brk id="6645" max="84" man="1"/>
    <brk id="6725" max="84" man="1"/>
    <brk id="6805" max="84" man="1"/>
    <brk id="6885" max="84" man="1"/>
    <brk id="6965" max="84" man="1"/>
    <brk id="7045" max="84" man="1"/>
    <brk id="7125" max="84" man="1"/>
    <brk id="7205" max="84" man="1"/>
    <brk id="7285" max="84" man="1"/>
    <brk id="7365" max="84" man="1"/>
    <brk id="7445" max="84" man="1"/>
    <brk id="7525" max="84" man="1"/>
    <brk id="7605" max="84" man="1"/>
    <brk id="7685" max="84" man="1"/>
    <brk id="7765" max="84" man="1"/>
    <brk id="7845" max="84" man="1"/>
    <brk id="7925" max="84" man="1"/>
    <brk id="8005" max="84" man="1"/>
    <brk id="8085" max="84" man="1"/>
    <brk id="8165" max="84" man="1"/>
    <brk id="8245" max="84" man="1"/>
    <brk id="8325" max="84" man="1"/>
    <brk id="8405" max="84" man="1"/>
    <brk id="8485" max="84" man="1"/>
    <brk id="8565" max="84" man="1"/>
    <brk id="8645" max="84" man="1"/>
    <brk id="8725" max="84" man="1"/>
    <brk id="8805" max="84" man="1"/>
    <brk id="8885" max="84" man="1"/>
    <brk id="8965" max="84" man="1"/>
    <brk id="9045" max="84" man="1"/>
    <brk id="9125" max="84" man="1"/>
    <brk id="9205" max="84" man="1"/>
    <brk id="9285" max="84" man="1"/>
    <brk id="9365" max="84" man="1"/>
    <brk id="9445" max="84" man="1"/>
    <brk id="9525" max="84" man="1"/>
    <brk id="9605" max="84" man="1"/>
    <brk id="9685" max="84" man="1"/>
    <brk id="9765" max="84" man="1"/>
    <brk id="9845" max="84" man="1"/>
    <brk id="9925" max="84" man="1"/>
    <brk id="10005" max="84" man="1"/>
    <brk id="10085" max="84" man="1"/>
    <brk id="10165" max="84" man="1"/>
    <brk id="10245" max="84" man="1"/>
    <brk id="10325" max="84" man="1"/>
    <brk id="10405" max="84" man="1"/>
    <brk id="10485" max="84" man="1"/>
    <brk id="10565" max="84" man="1"/>
    <brk id="10645" max="84" man="1"/>
    <brk id="10725" max="84" man="1"/>
    <brk id="10805" max="84" man="1"/>
    <brk id="10885" max="84" man="1"/>
    <brk id="10965" max="84" man="1"/>
    <brk id="11045" max="84" man="1"/>
    <brk id="11125" max="84" man="1"/>
    <brk id="11205" max="84" man="1"/>
    <brk id="11285" max="84" man="1"/>
    <brk id="11365" max="84" man="1"/>
    <brk id="11445" max="84" man="1"/>
    <brk id="11525" max="84" man="1"/>
    <brk id="11605" max="84" man="1"/>
    <brk id="11685" max="84" man="1"/>
    <brk id="11765" max="84" man="1"/>
    <brk id="11845" max="84" man="1"/>
    <brk id="11925" max="84" man="1"/>
    <brk id="12005" max="84" man="1"/>
    <brk id="12085" max="84" man="1"/>
    <brk id="12165" max="84" man="1"/>
    <brk id="12245" max="84" man="1"/>
    <brk id="12325" max="84" man="1"/>
    <brk id="12405" max="84" man="1"/>
    <brk id="12485" max="84" man="1"/>
    <brk id="12565" max="84" man="1"/>
    <brk id="12645" max="84" man="1"/>
    <brk id="12725" max="84" man="1"/>
    <brk id="12805" max="84" man="1"/>
    <brk id="12885" max="84" man="1"/>
    <brk id="12965" max="84" man="1"/>
    <brk id="13045" max="84" man="1"/>
    <brk id="13125" max="84" man="1"/>
    <brk id="13205" max="84" man="1"/>
    <brk id="13285" max="84" man="1"/>
    <brk id="13365" max="84" man="1"/>
    <brk id="13445" max="84" man="1"/>
    <brk id="13525" max="84" man="1"/>
    <brk id="13605" max="84" man="1"/>
    <brk id="13685" max="84" man="1"/>
    <brk id="13765" max="84" man="1"/>
    <brk id="13845" max="84" man="1"/>
    <brk id="13925" max="84" man="1"/>
    <brk id="14005" max="84" man="1"/>
    <brk id="14085" max="84" man="1"/>
    <brk id="14165" max="84" man="1"/>
    <brk id="14245" max="84" man="1"/>
    <brk id="14325" max="84" man="1"/>
    <brk id="14405" max="84" man="1"/>
    <brk id="14485" max="84" man="1"/>
    <brk id="14565" max="84" man="1"/>
    <brk id="14645" max="84" man="1"/>
    <brk id="14725" max="84" man="1"/>
    <brk id="14805" max="84" man="1"/>
    <brk id="14885" max="84" man="1"/>
    <brk id="14965" max="84" man="1"/>
    <brk id="15045" max="84" man="1"/>
    <brk id="15125" max="84" man="1"/>
    <brk id="15205" max="84" man="1"/>
    <brk id="15285" max="84" man="1"/>
    <brk id="15365" max="84" man="1"/>
    <brk id="15445" max="84" man="1"/>
    <brk id="15525" max="84" man="1"/>
    <brk id="15605" max="84" man="1"/>
    <brk id="15685" max="84" man="1"/>
    <brk id="15765" max="84" man="1"/>
    <brk id="15845" max="84" man="1"/>
    <brk id="15925" max="84" man="1"/>
    <brk id="16005" max="84" man="1"/>
    <brk id="16085" max="84" man="1"/>
    <brk id="16165" max="84" man="1"/>
    <brk id="16245" max="84" man="1"/>
    <brk id="16325" max="84" man="1"/>
    <brk id="16405" max="84" man="1"/>
    <brk id="16485" max="84" man="1"/>
    <brk id="16565" max="84" man="1"/>
    <brk id="16645" max="84" man="1"/>
    <brk id="16725" max="84" man="1"/>
    <brk id="16805" max="84" man="1"/>
    <brk id="16885" max="84" man="1"/>
    <brk id="16965" max="84" man="1"/>
    <brk id="17045" max="84" man="1"/>
    <brk id="17125" max="84" man="1"/>
    <brk id="17205" max="84" man="1"/>
    <brk id="17285" max="84" man="1"/>
    <brk id="17365" max="84" man="1"/>
    <brk id="17445" max="84" man="1"/>
    <brk id="17525" max="84" man="1"/>
    <brk id="17605" max="84" man="1"/>
    <brk id="17685" max="84" man="1"/>
    <brk id="17765" max="84" man="1"/>
    <brk id="17845" max="84" man="1"/>
    <brk id="17925" max="84" man="1"/>
    <brk id="18005" max="84" man="1"/>
    <brk id="18085" max="84" man="1"/>
    <brk id="18165" max="84" man="1"/>
    <brk id="18245" max="84" man="1"/>
    <brk id="18325" max="84" man="1"/>
    <brk id="18405" max="84" man="1"/>
    <brk id="18485" max="84" man="1"/>
    <brk id="18565" max="84" man="1"/>
    <brk id="18645" max="84" man="1"/>
    <brk id="18725" max="84" man="1"/>
    <brk id="18805" max="84" man="1"/>
    <brk id="18885" max="84" man="1"/>
    <brk id="18965" max="84" man="1"/>
    <brk id="19045" max="84" man="1"/>
    <brk id="19125" max="84" man="1"/>
    <brk id="19205" max="84" man="1"/>
    <brk id="19285" max="84" man="1"/>
    <brk id="19365" max="84" man="1"/>
    <brk id="19445" max="84" man="1"/>
    <brk id="19525" max="84" man="1"/>
    <brk id="19605" max="84" man="1"/>
    <brk id="19685" max="84" man="1"/>
    <brk id="19765" max="84" man="1"/>
    <brk id="19845" max="84" man="1"/>
    <brk id="19925" max="84" man="1"/>
    <brk id="20005" max="84" man="1"/>
    <brk id="20085" max="84" man="1"/>
    <brk id="20165" max="84" man="1"/>
    <brk id="20245" max="84" man="1"/>
    <brk id="20325" max="84" man="1"/>
    <brk id="20405" max="84" man="1"/>
    <brk id="20485" max="84" man="1"/>
    <brk id="20565" max="84" man="1"/>
    <brk id="20645" max="84" man="1"/>
    <brk id="20725" max="84" man="1"/>
    <brk id="20805" max="84" man="1"/>
    <brk id="20885" max="84" man="1"/>
    <brk id="20965" max="84" man="1"/>
    <brk id="21045" max="84" man="1"/>
    <brk id="21125" max="84" man="1"/>
    <brk id="21205" max="84" man="1"/>
    <brk id="21285" max="84" man="1"/>
    <brk id="21365" max="84" man="1"/>
    <brk id="21445" max="84" man="1"/>
    <brk id="21525" max="84" man="1"/>
    <brk id="21605" max="84" man="1"/>
    <brk id="21685" max="84" man="1"/>
    <brk id="21765" max="84" man="1"/>
    <brk id="21845" max="84" man="1"/>
    <brk id="21925" max="84" man="1"/>
    <brk id="22005" max="84" man="1"/>
    <brk id="22085" max="84" man="1"/>
    <brk id="22165" max="84" man="1"/>
    <brk id="22245" max="84" man="1"/>
    <brk id="22325" max="84" man="1"/>
    <brk id="22405" max="84" man="1"/>
    <brk id="22485" max="84" man="1"/>
    <brk id="22565" max="84" man="1"/>
    <brk id="22645" max="84" man="1"/>
    <brk id="22725" max="84" man="1"/>
    <brk id="22805" max="84" man="1"/>
    <brk id="22885" max="84" man="1"/>
    <brk id="22965" max="84" man="1"/>
    <brk id="23045" max="84" man="1"/>
    <brk id="23125" max="84" man="1"/>
    <brk id="23205" max="84" man="1"/>
    <brk id="23285" max="84" man="1"/>
    <brk id="23365" max="84" man="1"/>
    <brk id="23445" max="84" man="1"/>
    <brk id="23525" max="84" man="1"/>
    <brk id="23605" max="84" man="1"/>
    <brk id="23685" max="84" man="1"/>
    <brk id="23765" max="84" man="1"/>
    <brk id="23845" max="84" man="1"/>
    <brk id="23925" max="84" man="1"/>
    <brk id="24005" max="84" man="1"/>
    <brk id="24085" max="84" man="1"/>
    <brk id="24165" max="84" man="1"/>
    <brk id="24245" max="84" man="1"/>
    <brk id="24325" max="84" man="1"/>
    <brk id="24405" max="84" man="1"/>
    <brk id="24485" max="84" man="1"/>
    <brk id="24565" max="84" man="1"/>
    <brk id="24645" max="84" man="1"/>
    <brk id="24725" max="84" man="1"/>
    <brk id="24805" max="84" man="1"/>
    <brk id="24885" max="84" man="1"/>
    <brk id="24965" max="84" man="1"/>
    <brk id="25045" max="84" man="1"/>
    <brk id="25125" max="84" man="1"/>
    <brk id="25205" max="84" man="1"/>
    <brk id="25285" max="84" man="1"/>
    <brk id="25365" max="84" man="1"/>
    <brk id="25445" max="84" man="1"/>
    <brk id="25525" max="84" man="1"/>
    <brk id="25605" max="84" man="1"/>
    <brk id="25685" max="84" man="1"/>
    <brk id="25765" max="84" man="1"/>
    <brk id="25845" max="84" man="1"/>
    <brk id="25925" max="84" man="1"/>
    <brk id="26005" max="84" man="1"/>
    <brk id="26085" max="84" man="1"/>
    <brk id="26165" max="84" man="1"/>
    <brk id="26245" max="84" man="1"/>
    <brk id="26325" max="84" man="1"/>
    <brk id="26405" max="84" man="1"/>
    <brk id="26485" max="84" man="1"/>
    <brk id="26565" max="84" man="1"/>
    <brk id="26645" max="84" man="1"/>
    <brk id="26725" max="84" man="1"/>
    <brk id="26805" max="84" man="1"/>
    <brk id="26885" max="84" man="1"/>
    <brk id="26965" max="84" man="1"/>
    <brk id="27045" max="84" man="1"/>
    <brk id="27125" max="84" man="1"/>
    <brk id="27205" max="84" man="1"/>
    <brk id="27285" max="84" man="1"/>
    <brk id="27365" max="84" man="1"/>
    <brk id="27445" max="84" man="1"/>
    <brk id="27525" max="84" man="1"/>
    <brk id="27605" max="84" man="1"/>
    <brk id="27685" max="84" man="1"/>
    <brk id="27765" max="84" man="1"/>
    <brk id="27845" max="84" man="1"/>
    <brk id="27925" max="84" man="1"/>
    <brk id="28005" max="84" man="1"/>
    <brk id="28085" max="84" man="1"/>
    <brk id="28165" max="84" man="1"/>
    <brk id="28245" max="84" man="1"/>
    <brk id="28325" max="84" man="1"/>
    <brk id="28405" max="84" man="1"/>
    <brk id="28485" max="84" man="1"/>
    <brk id="28565" max="84" man="1"/>
    <brk id="28645" max="84" man="1"/>
    <brk id="28725" max="84" man="1"/>
    <brk id="28805" max="84" man="1"/>
    <brk id="28885" max="84" man="1"/>
    <brk id="28965" max="84" man="1"/>
    <brk id="29045" max="84" man="1"/>
    <brk id="29125" max="84" man="1"/>
    <brk id="29205" max="84" man="1"/>
    <brk id="29285" max="84" man="1"/>
    <brk id="29365" max="84" man="1"/>
    <brk id="29445" max="84" man="1"/>
    <brk id="29525" max="84" man="1"/>
    <brk id="29605" max="84" man="1"/>
    <brk id="29685" max="84" man="1"/>
    <brk id="29765" max="84" man="1"/>
    <brk id="29845" max="84" man="1"/>
    <brk id="29925" max="84" man="1"/>
    <brk id="30005" max="84" man="1"/>
    <brk id="30085" max="84" man="1"/>
    <brk id="30165" max="84" man="1"/>
    <brk id="30245" max="84" man="1"/>
    <brk id="30325" max="84" man="1"/>
    <brk id="30405" max="84" man="1"/>
    <brk id="30485" max="84" man="1"/>
    <brk id="30565" max="84" man="1"/>
    <brk id="30645" max="84" man="1"/>
    <brk id="30725" max="84" man="1"/>
    <brk id="30805" max="84" man="1"/>
    <brk id="30885" max="84" man="1"/>
    <brk id="30965" max="84" man="1"/>
    <brk id="31045" max="84" man="1"/>
    <brk id="31125" max="84" man="1"/>
    <brk id="31205" max="84" man="1"/>
    <brk id="31285" max="84" man="1"/>
    <brk id="31365" max="84" man="1"/>
    <brk id="31445" max="84" man="1"/>
    <brk id="31525" max="84" man="1"/>
    <brk id="31605" max="84" man="1"/>
    <brk id="31685" max="84" man="1"/>
    <brk id="31765" max="84" man="1"/>
    <brk id="31845" max="84" man="1"/>
    <brk id="31925" max="84" man="1"/>
    <brk id="32005" max="84" man="1"/>
    <brk id="32085" max="84" man="1"/>
    <brk id="32165" max="84" man="1"/>
    <brk id="32245" max="84" man="1"/>
    <brk id="32325" max="84" man="1"/>
    <brk id="32405" max="84" man="1"/>
    <brk id="32485" max="84" man="1"/>
    <brk id="32565" max="84" man="1"/>
    <brk id="32645" max="84" man="1"/>
    <brk id="32725" max="84" man="1"/>
    <brk id="32805" max="84" man="1"/>
    <brk id="32885" max="84" man="1"/>
    <brk id="32965" max="84" man="1"/>
    <brk id="33045" max="84" man="1"/>
    <brk id="33125" max="84" man="1"/>
    <brk id="33205" max="84" man="1"/>
    <brk id="33285" max="84" man="1"/>
    <brk id="33365" max="84" man="1"/>
    <brk id="33445" max="84" man="1"/>
    <brk id="33525" max="84" man="1"/>
    <brk id="33605" max="84" man="1"/>
    <brk id="33685" max="84" man="1"/>
    <brk id="33765" max="84" man="1"/>
    <brk id="33845" max="84" man="1"/>
    <brk id="33925" max="84" man="1"/>
    <brk id="34005" max="84" man="1"/>
    <brk id="34085" max="84" man="1"/>
    <brk id="34165" max="84" man="1"/>
    <brk id="34245" max="84" man="1"/>
    <brk id="34325" max="84" man="1"/>
    <brk id="34405" max="84" man="1"/>
    <brk id="34485" max="84" man="1"/>
    <brk id="34565" max="84" man="1"/>
    <brk id="34645" max="84" man="1"/>
    <brk id="34725" max="84" man="1"/>
    <brk id="34805" max="84" man="1"/>
    <brk id="34885" max="84" man="1"/>
    <brk id="34965" max="84" man="1"/>
    <brk id="35045" max="84" man="1"/>
    <brk id="35125" max="84" man="1"/>
    <brk id="35205" max="84" man="1"/>
    <brk id="35285" max="84" man="1"/>
    <brk id="35365" max="84" man="1"/>
    <brk id="35445" max="84" man="1"/>
    <brk id="35525" max="84" man="1"/>
    <brk id="35605" max="84" man="1"/>
    <brk id="35685" max="84" man="1"/>
    <brk id="35765" max="84" man="1"/>
    <brk id="35845" max="84" man="1"/>
    <brk id="35925" max="84" man="1"/>
    <brk id="36005" max="84" man="1"/>
    <brk id="36085" max="84" man="1"/>
    <brk id="36165" max="84" man="1"/>
    <brk id="36245" max="84" man="1"/>
    <brk id="36325" max="84" man="1"/>
    <brk id="36405" max="84" man="1"/>
    <brk id="36485" max="84" man="1"/>
    <brk id="36565" max="84" man="1"/>
    <brk id="36645" max="84" man="1"/>
    <brk id="36725" max="84" man="1"/>
    <brk id="36805" max="84" man="1"/>
    <brk id="36885" max="84" man="1"/>
    <brk id="36965" max="84" man="1"/>
    <brk id="37045" max="84" man="1"/>
    <brk id="37125" max="84" man="1"/>
    <brk id="37205" max="84" man="1"/>
    <brk id="37285" max="84" man="1"/>
    <brk id="37365" max="84" man="1"/>
    <brk id="37445" max="84" man="1"/>
    <brk id="37525" max="84" man="1"/>
    <brk id="37605" max="84" man="1"/>
    <brk id="37685" max="84" man="1"/>
    <brk id="37765" max="84" man="1"/>
    <brk id="37845" max="84" man="1"/>
    <brk id="37925" max="84" man="1"/>
    <brk id="38005" max="84" man="1"/>
    <brk id="38085" max="84" man="1"/>
    <brk id="38165" max="84" man="1"/>
    <brk id="38245" max="84" man="1"/>
    <brk id="38325" max="84" man="1"/>
    <brk id="38405" max="84" man="1"/>
    <brk id="38485" max="84" man="1"/>
    <brk id="38565" max="84" man="1"/>
    <brk id="38645" max="84" man="1"/>
    <brk id="38725" max="84" man="1"/>
    <brk id="38805" max="84" man="1"/>
    <brk id="38885" max="84" man="1"/>
    <brk id="38965" max="84" man="1"/>
    <brk id="39045" max="84" man="1"/>
    <brk id="39125" max="84" man="1"/>
    <brk id="39205" max="84" man="1"/>
    <brk id="39285" max="84" man="1"/>
    <brk id="39365" max="84" man="1"/>
    <brk id="39445" max="84" man="1"/>
    <brk id="39525" max="84" man="1"/>
    <brk id="39605" max="84" man="1"/>
    <brk id="39685" max="84" man="1"/>
    <brk id="39765" max="84" man="1"/>
    <brk id="39845" max="84" man="1"/>
    <brk id="39925" max="84" man="1"/>
    <brk id="40005" max="84" man="1"/>
    <brk id="40085" max="84" man="1"/>
    <brk id="40165" max="84" man="1"/>
    <brk id="40245" max="84" man="1"/>
    <brk id="40325" max="84" man="1"/>
    <brk id="40405" max="84" man="1"/>
    <brk id="40485" max="84" man="1"/>
    <brk id="40565" max="84" man="1"/>
    <brk id="40645" max="84" man="1"/>
    <brk id="40725" max="84" man="1"/>
    <brk id="40805" max="84" man="1"/>
    <brk id="40885" max="84" man="1"/>
    <brk id="40965" max="84" man="1"/>
    <brk id="41045" max="84" man="1"/>
    <brk id="41125" max="84" man="1"/>
    <brk id="41205" max="84" man="1"/>
    <brk id="41285" max="84" man="1"/>
    <brk id="41365" max="84" man="1"/>
    <brk id="41445" max="84" man="1"/>
    <brk id="41525" max="84" man="1"/>
    <brk id="41605" max="84" man="1"/>
    <brk id="41685" max="84" man="1"/>
    <brk id="41765" max="84" man="1"/>
    <brk id="41845" max="84" man="1"/>
    <brk id="41925" max="84" man="1"/>
    <brk id="42005" max="84" man="1"/>
    <brk id="42085" max="84" man="1"/>
    <brk id="42165" max="84" man="1"/>
    <brk id="42245" max="84" man="1"/>
    <brk id="42325" max="84" man="1"/>
    <brk id="42405" max="84" man="1"/>
    <brk id="42485" max="84" man="1"/>
    <brk id="42565" max="84" man="1"/>
    <brk id="42645" max="84" man="1"/>
    <brk id="42725" max="84" man="1"/>
    <brk id="42805" max="84" man="1"/>
    <brk id="42885" max="84" man="1"/>
    <brk id="42965" max="84" man="1"/>
    <brk id="43045" max="84" man="1"/>
    <brk id="43125" max="84" man="1"/>
    <brk id="43205" max="84" man="1"/>
    <brk id="43285" max="84" man="1"/>
    <brk id="43365" max="84" man="1"/>
    <brk id="43445" max="84" man="1"/>
    <brk id="43525" max="84" man="1"/>
    <brk id="43605" max="84" man="1"/>
    <brk id="43685" max="84" man="1"/>
    <brk id="43765" max="84" man="1"/>
    <brk id="43845" max="84" man="1"/>
    <brk id="43925" max="84" man="1"/>
    <brk id="44005" max="84" man="1"/>
    <brk id="44085" max="84" man="1"/>
    <brk id="44165" max="84" man="1"/>
    <brk id="44245" max="84" man="1"/>
    <brk id="44325" max="84" man="1"/>
    <brk id="44405" max="84" man="1"/>
    <brk id="44485" max="84" man="1"/>
    <brk id="44565" max="84" man="1"/>
    <brk id="44645" max="84" man="1"/>
    <brk id="44725" max="84" man="1"/>
    <brk id="44805" max="84" man="1"/>
    <brk id="44885" max="84" man="1"/>
    <brk id="44965" max="84" man="1"/>
    <brk id="45045" max="84" man="1"/>
    <brk id="45125" max="84" man="1"/>
    <brk id="45205" max="84" man="1"/>
    <brk id="45285" max="84" man="1"/>
    <brk id="45365" max="84" man="1"/>
    <brk id="45445" max="84" man="1"/>
    <brk id="45525" max="84" man="1"/>
    <brk id="45605" max="84" man="1"/>
    <brk id="45685" max="84" man="1"/>
    <brk id="45765" max="84" man="1"/>
    <brk id="45845" max="84" man="1"/>
    <brk id="45925" max="84" man="1"/>
    <brk id="46005" max="84" man="1"/>
    <brk id="46085" max="84" man="1"/>
    <brk id="46165" max="84" man="1"/>
    <brk id="46245" max="84" man="1"/>
    <brk id="46325" max="84" man="1"/>
    <brk id="46405" max="84" man="1"/>
    <brk id="46485" max="84" man="1"/>
    <brk id="46565" max="84" man="1"/>
    <brk id="46645" max="84" man="1"/>
    <brk id="46725" max="84" man="1"/>
    <brk id="46805" max="84" man="1"/>
    <brk id="46885" max="84" man="1"/>
    <brk id="46965" max="84" man="1"/>
    <brk id="47045" max="84" man="1"/>
    <brk id="47125" max="84" man="1"/>
    <brk id="47205" max="84" man="1"/>
    <brk id="47285" max="84" man="1"/>
    <brk id="47365" max="84" man="1"/>
    <brk id="47445" max="84" man="1"/>
    <brk id="47525" max="84" man="1"/>
    <brk id="47605" max="84" man="1"/>
    <brk id="47685" max="84" man="1"/>
    <brk id="47765" max="84" man="1"/>
    <brk id="47845" max="84" man="1"/>
    <brk id="47925" max="84" man="1"/>
    <brk id="48005" max="84" man="1"/>
    <brk id="48085" max="84" man="1"/>
    <brk id="48165" max="84" man="1"/>
    <brk id="48245" max="84" man="1"/>
    <brk id="48325" max="84" man="1"/>
    <brk id="48405" max="84" man="1"/>
    <brk id="48485" max="84" man="1"/>
    <brk id="48565" max="84" man="1"/>
    <brk id="48645" max="84" man="1"/>
    <brk id="48725" max="84" man="1"/>
    <brk id="48805" max="84" man="1"/>
    <brk id="48885" max="84" man="1"/>
    <brk id="48965" max="84" man="1"/>
    <brk id="49045" max="84" man="1"/>
    <brk id="49125" max="84" man="1"/>
    <brk id="49205" max="84" man="1"/>
    <brk id="49285" max="84" man="1"/>
    <brk id="49365" max="84" man="1"/>
    <brk id="49445" max="84" man="1"/>
    <brk id="49525" max="84" man="1"/>
    <brk id="49605" max="84" man="1"/>
    <brk id="49685" max="84" man="1"/>
    <brk id="49765" max="84" man="1"/>
    <brk id="49845" max="84" man="1"/>
    <brk id="49925" max="84" man="1"/>
    <brk id="50005" max="84" man="1"/>
    <brk id="50085" max="84" man="1"/>
    <brk id="50165" max="84" man="1"/>
    <brk id="50245" max="84" man="1"/>
    <brk id="50325" max="84" man="1"/>
    <brk id="50405" max="84" man="1"/>
    <brk id="50485" max="84" man="1"/>
    <brk id="50565" max="84" man="1"/>
    <brk id="50645" max="84" man="1"/>
    <brk id="50725" max="84" man="1"/>
    <brk id="50805" max="84" man="1"/>
    <brk id="50885" max="84" man="1"/>
    <brk id="50965" max="84" man="1"/>
    <brk id="51045" max="84" man="1"/>
    <brk id="51125" max="84" man="1"/>
    <brk id="51205" max="84" man="1"/>
    <brk id="51285" max="84" man="1"/>
    <brk id="51365" max="84" man="1"/>
    <brk id="51445" max="84" man="1"/>
    <brk id="51525" max="84" man="1"/>
    <brk id="51605" max="84" man="1"/>
    <brk id="51685" max="84" man="1"/>
    <brk id="51765" max="84" man="1"/>
    <brk id="51845" max="84" man="1"/>
    <brk id="51925" max="84" man="1"/>
    <brk id="52005" max="84" man="1"/>
    <brk id="52085" max="84" man="1"/>
    <brk id="52165" max="84" man="1"/>
    <brk id="52245" max="84" man="1"/>
    <brk id="52325" max="84" man="1"/>
    <brk id="52405" max="84" man="1"/>
    <brk id="52485" max="84" man="1"/>
    <brk id="52565" max="84" man="1"/>
    <brk id="52645" max="84" man="1"/>
    <brk id="52725" max="84" man="1"/>
    <brk id="52805" max="84" man="1"/>
    <brk id="52885" max="84" man="1"/>
    <brk id="52965" max="84" man="1"/>
    <brk id="53045" max="84" man="1"/>
    <brk id="53125" max="84" man="1"/>
    <brk id="53205" max="84" man="1"/>
    <brk id="53285" max="84" man="1"/>
    <brk id="53365" max="84" man="1"/>
    <brk id="53445" max="84" man="1"/>
    <brk id="53525" max="84" man="1"/>
    <brk id="53605" max="84" man="1"/>
    <brk id="53685" max="84" man="1"/>
    <brk id="53765" max="84" man="1"/>
    <brk id="53845" max="84" man="1"/>
    <brk id="53925" max="84" man="1"/>
    <brk id="54005" max="84" man="1"/>
    <brk id="54085" max="84" man="1"/>
    <brk id="54165" max="84" man="1"/>
    <brk id="54245" max="84" man="1"/>
    <brk id="54325" max="84" man="1"/>
    <brk id="54405" max="84" man="1"/>
    <brk id="54485" max="84" man="1"/>
    <brk id="54565" max="84" man="1"/>
    <brk id="54645" max="84" man="1"/>
    <brk id="54725" max="84" man="1"/>
    <brk id="54805" max="84" man="1"/>
    <brk id="54885" max="84" man="1"/>
    <brk id="54965" max="84" man="1"/>
    <brk id="55045" max="84" man="1"/>
    <brk id="55125" max="84" man="1"/>
    <brk id="55205" max="84" man="1"/>
    <brk id="55285" max="84" man="1"/>
    <brk id="55365" max="84" man="1"/>
    <brk id="55445" max="84" man="1"/>
    <brk id="55525" max="84" man="1"/>
    <brk id="55605" max="84" man="1"/>
    <brk id="55685" max="84" man="1"/>
    <brk id="55765" max="84" man="1"/>
    <brk id="55845" max="84" man="1"/>
    <brk id="55925" max="84" man="1"/>
    <brk id="56005" max="84" man="1"/>
    <brk id="56085" max="84" man="1"/>
    <brk id="56165" max="84" man="1"/>
    <brk id="56245" max="84" man="1"/>
    <brk id="56325" max="84" man="1"/>
    <brk id="56405" max="84" man="1"/>
    <brk id="56485" max="84" man="1"/>
    <brk id="56565" max="84" man="1"/>
    <brk id="56645" max="84" man="1"/>
    <brk id="56725" max="84" man="1"/>
    <brk id="56805" max="84" man="1"/>
    <brk id="56885" max="84" man="1"/>
    <brk id="56965" max="84" man="1"/>
    <brk id="57045" max="84" man="1"/>
    <brk id="57125" max="84" man="1"/>
    <brk id="57205" max="84" man="1"/>
    <brk id="57285" max="84" man="1"/>
    <brk id="57365" max="84" man="1"/>
    <brk id="57445" max="84" man="1"/>
    <brk id="57525" max="84" man="1"/>
    <brk id="57605" max="84" man="1"/>
    <brk id="57685" max="84" man="1"/>
    <brk id="57765" max="84" man="1"/>
    <brk id="57845" max="84" man="1"/>
    <brk id="57925" max="84" man="1"/>
    <brk id="58005" max="84" man="1"/>
    <brk id="58085" max="84" man="1"/>
    <brk id="58165" max="84" man="1"/>
    <brk id="58245" max="84" man="1"/>
    <brk id="58325" max="84" man="1"/>
    <brk id="58405" max="84" man="1"/>
    <brk id="58485" max="84" man="1"/>
    <brk id="58565" max="84" man="1"/>
    <brk id="58645" max="84" man="1"/>
    <brk id="58725" max="84" man="1"/>
    <brk id="58805" max="84" man="1"/>
    <brk id="58885" max="84" man="1"/>
    <brk id="58965" max="84" man="1"/>
    <brk id="59045" max="84" man="1"/>
    <brk id="59125" max="84" man="1"/>
    <brk id="59205" max="84" man="1"/>
    <brk id="59285" max="84" man="1"/>
    <brk id="59365" max="84" man="1"/>
    <brk id="59445" max="84" man="1"/>
    <brk id="59525" max="84" man="1"/>
    <brk id="59605" max="84" man="1"/>
    <brk id="59685" max="84" man="1"/>
    <brk id="59765" max="84" man="1"/>
    <brk id="59845" max="84" man="1"/>
    <brk id="59925" max="84" man="1"/>
    <brk id="60005" max="84" man="1"/>
    <brk id="60085" max="84" man="1"/>
    <brk id="60165" max="84" man="1"/>
    <brk id="60245" max="84" man="1"/>
    <brk id="60325" max="84" man="1"/>
    <brk id="60405" max="84" man="1"/>
    <brk id="60485" max="84" man="1"/>
    <brk id="60565" max="84" man="1"/>
    <brk id="60645" max="84" man="1"/>
    <brk id="60725" max="84" man="1"/>
    <brk id="60805" max="84" man="1"/>
    <brk id="60885" max="84" man="1"/>
    <brk id="60965" max="84" man="1"/>
    <brk id="61045" max="84" man="1"/>
    <brk id="61125" max="84" man="1"/>
    <brk id="61205" max="84" man="1"/>
    <brk id="61285" max="84" man="1"/>
    <brk id="61365" max="84" man="1"/>
    <brk id="61445" max="84" man="1"/>
    <brk id="61525" max="84" man="1"/>
    <brk id="61605" max="84" man="1"/>
    <brk id="61685" max="84" man="1"/>
    <brk id="61765" max="84" man="1"/>
    <brk id="61845" max="84" man="1"/>
    <brk id="61925" max="84" man="1"/>
    <brk id="62005" max="84" man="1"/>
    <brk id="62085" max="84" man="1"/>
    <brk id="62165" max="84" man="1"/>
    <brk id="62245" max="84" man="1"/>
    <brk id="62325" max="84" man="1"/>
    <brk id="62405" max="84" man="1"/>
    <brk id="62485" max="84" man="1"/>
    <brk id="62565" max="84" man="1"/>
    <brk id="62645" max="84" man="1"/>
    <brk id="62725" max="84" man="1"/>
    <brk id="62805" max="84" man="1"/>
    <brk id="62885" max="84" man="1"/>
    <brk id="62965" max="84" man="1"/>
    <brk id="63045" max="84" man="1"/>
    <brk id="63125" max="84" man="1"/>
    <brk id="63205" max="84" man="1"/>
    <brk id="63285" max="84" man="1"/>
    <brk id="63365" max="84" man="1"/>
    <brk id="63445" max="84" man="1"/>
    <brk id="63525" max="84" man="1"/>
    <brk id="63605" max="84" man="1"/>
    <brk id="63685" max="84" man="1"/>
    <brk id="63765" max="84" man="1"/>
    <brk id="63845" max="84" man="1"/>
    <brk id="63925" max="84" man="1"/>
    <brk id="64005" max="84" man="1"/>
    <brk id="64085" max="84" man="1"/>
    <brk id="64165" max="84" man="1"/>
    <brk id="64245" max="84" man="1"/>
    <brk id="64325" max="84" man="1"/>
    <brk id="64405" max="84" man="1"/>
    <brk id="64485" max="84" man="1"/>
    <brk id="64565" max="84" man="1"/>
    <brk id="64645" max="84" man="1"/>
    <brk id="64725" max="84" man="1"/>
    <brk id="64805" max="84" man="1"/>
    <brk id="64885" max="84" man="1"/>
    <brk id="64965" max="84" man="1"/>
    <brk id="65045" max="84" man="1"/>
    <brk id="65125" max="84" man="1"/>
    <brk id="65205" max="84" man="1"/>
    <brk id="65285" max="84" man="1"/>
    <brk id="65365" max="84" man="1"/>
    <brk id="65445" max="84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C662239C-EB26-4F30-82A3-5E1C428F8169}">
      <pageMargins left="0.7" right="0.7" top="0.78740157499999996" bottom="0.78740157499999996" header="0.3" footer="0.3"/>
    </customSheetView>
    <customSheetView guid="{D56FB371-41B9-46B0-A0C3-AE1F6740A43D}">
      <pageMargins left="0.7" right="0.7" top="0.78740157499999996" bottom="0.78740157499999996" header="0.3" footer="0.3"/>
    </customSheetView>
    <customSheetView guid="{24E343BE-6475-4DFC-A035-88068E1F7AAE}">
      <pageMargins left="0.7" right="0.7" top="0.78740157499999996" bottom="0.78740157499999996" header="0.3" footer="0.3"/>
    </customSheetView>
    <customSheetView guid="{90A1B840-5B32-410F-9F81-10D87FDB5527}">
      <pageMargins left="0.7" right="0.7" top="0.78740157499999996" bottom="0.78740157499999996" header="0.3" footer="0.3"/>
    </customSheetView>
    <customSheetView guid="{296A7385-FFDF-4F28-8164-F276BA24B385}">
      <pageMargins left="0.7" right="0.7" top="0.78740157499999996" bottom="0.78740157499999996" header="0.3" footer="0.3"/>
    </customSheetView>
    <customSheetView guid="{2A5B85DD-D768-4B3F-91C4-DB01EC7FA8D7}">
      <pageMargins left="0.7" right="0.7" top="0.78740157499999996" bottom="0.78740157499999996" header="0.3" footer="0.3"/>
    </customSheetView>
    <customSheetView guid="{3B74F7BC-6892-4F4B-BD06-4501FB450993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výhled 2019-2020</vt:lpstr>
      <vt:lpstr>List1</vt:lpstr>
      <vt:lpstr>'výhled 2019-2020'!Názvy_tisku</vt:lpstr>
      <vt:lpstr>'výhled 2019-2020'!Oblast_tisku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Tomáš Kulda</cp:lastModifiedBy>
  <cp:lastPrinted>2017-11-27T14:17:37Z</cp:lastPrinted>
  <dcterms:created xsi:type="dcterms:W3CDTF">1997-01-24T11:07:25Z</dcterms:created>
  <dcterms:modified xsi:type="dcterms:W3CDTF">2018-02-20T20:22:07Z</dcterms:modified>
</cp:coreProperties>
</file>